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alympicorg-my.sharepoint.com/personal/irina_khapugina_paralympic_org/Documents/Desktop/"/>
    </mc:Choice>
  </mc:AlternateContent>
  <xr:revisionPtr revIDLastSave="19" documentId="13_ncr:1_{D231B45D-1B96-BC47-ADB5-66E47932A916}" xr6:coauthVersionLast="47" xr6:coauthVersionMax="47" xr10:uidLastSave="{DEA85564-B852-4729-84B9-DA292BBBD6D6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Sheet1!$A$63:$P$81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90" i="1"/>
  <c r="E116" i="1"/>
  <c r="E89" i="1"/>
  <c r="E122" i="1"/>
  <c r="E119" i="1"/>
  <c r="E121" i="1"/>
  <c r="E136" i="1"/>
  <c r="E101" i="1"/>
  <c r="E99" i="1"/>
  <c r="E94" i="1"/>
  <c r="E103" i="1"/>
  <c r="E73" i="1"/>
  <c r="E67" i="1"/>
  <c r="E68" i="1"/>
  <c r="E14" i="1"/>
  <c r="E12" i="1"/>
  <c r="E13" i="1"/>
  <c r="E11" i="1"/>
  <c r="E52" i="1"/>
  <c r="E19" i="1"/>
  <c r="E17" i="1"/>
  <c r="E125" i="1"/>
  <c r="E26" i="1"/>
  <c r="E95" i="1"/>
  <c r="E74" i="1"/>
  <c r="E72" i="1"/>
  <c r="E71" i="1"/>
  <c r="E69" i="1"/>
  <c r="E25" i="1"/>
  <c r="E23" i="1"/>
  <c r="E18" i="1"/>
  <c r="E135" i="1"/>
  <c r="E120" i="1"/>
  <c r="E98" i="1"/>
  <c r="E22" i="1"/>
  <c r="E45" i="1"/>
  <c r="E133" i="1"/>
  <c r="E134" i="1"/>
  <c r="E140" i="1"/>
  <c r="E124" i="1"/>
  <c r="E115" i="1"/>
  <c r="E117" i="1"/>
  <c r="E139" i="1"/>
  <c r="E123" i="1"/>
  <c r="E118" i="1"/>
  <c r="E132" i="1"/>
  <c r="E138" i="1"/>
  <c r="E137" i="1"/>
  <c r="E114" i="1"/>
  <c r="E112" i="1"/>
  <c r="E113" i="1"/>
  <c r="E87" i="1"/>
  <c r="E20" i="1" l="1"/>
  <c r="E34" i="1" l="1"/>
  <c r="E48" i="1" l="1"/>
  <c r="E7" i="1"/>
  <c r="E5" i="1"/>
  <c r="E35" i="1"/>
  <c r="E41" i="1"/>
  <c r="E40" i="1"/>
  <c r="E37" i="1"/>
  <c r="E16" i="1"/>
  <c r="E15" i="1"/>
  <c r="E33" i="1"/>
  <c r="E126" i="1" l="1"/>
  <c r="E49" i="1"/>
  <c r="E47" i="1"/>
  <c r="E50" i="1"/>
  <c r="E46" i="1"/>
  <c r="E51" i="1"/>
  <c r="E43" i="1"/>
  <c r="E39" i="1"/>
  <c r="E76" i="1"/>
  <c r="E77" i="1"/>
  <c r="E100" i="1"/>
  <c r="E102" i="1"/>
  <c r="E104" i="1"/>
  <c r="E79" i="1"/>
  <c r="E91" i="1"/>
  <c r="E10" i="1"/>
  <c r="E9" i="1"/>
  <c r="E78" i="1"/>
  <c r="E24" i="1"/>
  <c r="E92" i="1"/>
  <c r="E88" i="1"/>
  <c r="E6" i="1"/>
  <c r="E21" i="1"/>
  <c r="E93" i="1"/>
  <c r="E70" i="1"/>
  <c r="E65" i="1"/>
  <c r="E97" i="1"/>
  <c r="E86" i="1"/>
  <c r="E85" i="1"/>
  <c r="E63" i="1"/>
  <c r="E96" i="1"/>
  <c r="E66" i="1"/>
  <c r="E75" i="1"/>
  <c r="E8" i="1"/>
  <c r="E38" i="1"/>
  <c r="E42" i="1"/>
  <c r="E36" i="1"/>
  <c r="E44" i="1"/>
</calcChain>
</file>

<file path=xl/sharedStrings.xml><?xml version="1.0" encoding="utf-8"?>
<sst xmlns="http://schemas.openxmlformats.org/spreadsheetml/2006/main" count="696" uniqueCount="151">
  <si>
    <t>Event</t>
  </si>
  <si>
    <t>Date</t>
  </si>
  <si>
    <t>Session</t>
  </si>
  <si>
    <t>Start Time</t>
  </si>
  <si>
    <t>Finish Time</t>
  </si>
  <si>
    <t>Entry Numbers 2025</t>
  </si>
  <si>
    <t>Duration of Field Event</t>
  </si>
  <si>
    <t>Gender</t>
  </si>
  <si>
    <t>Event Name</t>
  </si>
  <si>
    <t>Round</t>
  </si>
  <si>
    <t>Heat</t>
  </si>
  <si>
    <t>Track Time</t>
  </si>
  <si>
    <t>Comments</t>
  </si>
  <si>
    <t>Women</t>
  </si>
  <si>
    <t>Final</t>
  </si>
  <si>
    <t>Shot Put</t>
  </si>
  <si>
    <t>High Jump</t>
  </si>
  <si>
    <t>1 of 2</t>
  </si>
  <si>
    <t>2 of 2</t>
  </si>
  <si>
    <t>Javelin</t>
  </si>
  <si>
    <t>100m</t>
  </si>
  <si>
    <t>800m</t>
  </si>
  <si>
    <t>Discus</t>
  </si>
  <si>
    <t>Long Jump</t>
  </si>
  <si>
    <t>Sport Class</t>
  </si>
  <si>
    <t>F56</t>
  </si>
  <si>
    <t>1500m</t>
  </si>
  <si>
    <t>200m</t>
  </si>
  <si>
    <t>F32</t>
  </si>
  <si>
    <t>T12</t>
  </si>
  <si>
    <t>T20</t>
  </si>
  <si>
    <t>Club</t>
  </si>
  <si>
    <t>F41</t>
  </si>
  <si>
    <t>T37</t>
  </si>
  <si>
    <t>400m</t>
  </si>
  <si>
    <t>F57</t>
  </si>
  <si>
    <t>F33</t>
  </si>
  <si>
    <t>F34</t>
  </si>
  <si>
    <t>T47</t>
  </si>
  <si>
    <t>Location</t>
  </si>
  <si>
    <t>T11</t>
  </si>
  <si>
    <t>F40</t>
  </si>
  <si>
    <t>Semi Final</t>
  </si>
  <si>
    <t>Minus 1</t>
  </si>
  <si>
    <t>Lunch</t>
  </si>
  <si>
    <t>Opening Ceremony 15:00 - 15:30</t>
  </si>
  <si>
    <t>T72</t>
  </si>
  <si>
    <t>Day 1 - Thursday 2 July</t>
  </si>
  <si>
    <t>Day 2 - Friday 3 July</t>
  </si>
  <si>
    <t>Day 3 - Saturday 5 July</t>
  </si>
  <si>
    <t>Session 1 09:30 - 12:00</t>
  </si>
  <si>
    <t>Session 3 09:30 - 12:00</t>
  </si>
  <si>
    <t>Session 4  15:00 - 18:00</t>
  </si>
  <si>
    <t xml:space="preserve">Entry Numbers </t>
  </si>
  <si>
    <t>Percentage of WR</t>
  </si>
  <si>
    <t>No medal, 1 NPC</t>
  </si>
  <si>
    <t>F12, F40, F45</t>
  </si>
  <si>
    <t xml:space="preserve">F44, F62, F64 </t>
  </si>
  <si>
    <t>F55</t>
  </si>
  <si>
    <t>F51</t>
  </si>
  <si>
    <t>F33, F34</t>
  </si>
  <si>
    <t>F46</t>
  </si>
  <si>
    <t>F35, F36</t>
  </si>
  <si>
    <t>F37</t>
  </si>
  <si>
    <t>F51, F52, F54</t>
  </si>
  <si>
    <t>1+1+3</t>
  </si>
  <si>
    <t>Simultaneous Competition</t>
  </si>
  <si>
    <t>F38</t>
  </si>
  <si>
    <t>Session 2  15:30 - 18:30</t>
  </si>
  <si>
    <t>F45, F46</t>
  </si>
  <si>
    <t>2+5</t>
  </si>
  <si>
    <t>5+2</t>
  </si>
  <si>
    <t>F40, F41</t>
  </si>
  <si>
    <t>F33, F52, F57</t>
  </si>
  <si>
    <t>2+1+2</t>
  </si>
  <si>
    <t>F54</t>
  </si>
  <si>
    <t>T36, T38</t>
  </si>
  <si>
    <t>2+4</t>
  </si>
  <si>
    <t>T44,T46,T47,T63</t>
  </si>
  <si>
    <t>1+1+3+1</t>
  </si>
  <si>
    <t>F12,F20,F45</t>
  </si>
  <si>
    <t>2+3+2</t>
  </si>
  <si>
    <t>No Medal</t>
  </si>
  <si>
    <t>3+1+1</t>
  </si>
  <si>
    <t>2+2</t>
  </si>
  <si>
    <t>3 of 3</t>
  </si>
  <si>
    <t>2 of 3</t>
  </si>
  <si>
    <t>1 of 3</t>
  </si>
  <si>
    <t>T71</t>
  </si>
  <si>
    <t>T38</t>
  </si>
  <si>
    <t>T53, T54</t>
  </si>
  <si>
    <t>2+3</t>
  </si>
  <si>
    <t>T64</t>
  </si>
  <si>
    <t>T34</t>
  </si>
  <si>
    <t>T13,T45,T46</t>
  </si>
  <si>
    <t>1+1+2</t>
  </si>
  <si>
    <t xml:space="preserve">200m </t>
  </si>
  <si>
    <t>T35</t>
  </si>
  <si>
    <t>T20, T36</t>
  </si>
  <si>
    <t>T36</t>
  </si>
  <si>
    <t>T71, T72</t>
  </si>
  <si>
    <t>2 + 11</t>
  </si>
  <si>
    <t>5000m</t>
  </si>
  <si>
    <t>T34, T53, T54</t>
  </si>
  <si>
    <t>2 + 1 +1</t>
  </si>
  <si>
    <t xml:space="preserve"> T71, T72</t>
  </si>
  <si>
    <t>T54</t>
  </si>
  <si>
    <t>T11, T12</t>
  </si>
  <si>
    <t>1+2</t>
  </si>
  <si>
    <t>Percentage of WR, Minus 1</t>
  </si>
  <si>
    <t>3+1+2</t>
  </si>
  <si>
    <t>T45,T46</t>
  </si>
  <si>
    <t>1+2+2</t>
  </si>
  <si>
    <t>T44, T62, T64</t>
  </si>
  <si>
    <t>T37, T38</t>
  </si>
  <si>
    <t>4+1</t>
  </si>
  <si>
    <t>T11 Heats</t>
  </si>
  <si>
    <t>T12 Heats</t>
  </si>
  <si>
    <t>T72 Heats</t>
  </si>
  <si>
    <t>F44, F62, F64</t>
  </si>
  <si>
    <t>T37 Heats</t>
  </si>
  <si>
    <t>T47 Heats</t>
  </si>
  <si>
    <t xml:space="preserve">F54, </t>
  </si>
  <si>
    <t>T12, T20, T36</t>
  </si>
  <si>
    <t>T11 Final</t>
  </si>
  <si>
    <t>T12 Final</t>
  </si>
  <si>
    <t>T72 Final</t>
  </si>
  <si>
    <t>T37 Final</t>
  </si>
  <si>
    <t>T45, T46</t>
  </si>
  <si>
    <t>T47 Final</t>
  </si>
  <si>
    <t>T37 Finals</t>
  </si>
  <si>
    <t>T13, T45, T46</t>
  </si>
  <si>
    <t>T47 Finals</t>
  </si>
  <si>
    <t>T71, T72 Finals</t>
  </si>
  <si>
    <t>T71, T72 Heats</t>
  </si>
  <si>
    <t xml:space="preserve">400m </t>
  </si>
  <si>
    <t>Simultaneous Competition, Minus 1</t>
  </si>
  <si>
    <t>F12, F20, F45</t>
  </si>
  <si>
    <t>T44, T46, T47, T63</t>
  </si>
  <si>
    <t>T11, T12 Heats</t>
  </si>
  <si>
    <t>T11, T12 Final</t>
  </si>
  <si>
    <t>F54,</t>
  </si>
  <si>
    <t>Session 5 - 09:30 - 12:00</t>
  </si>
  <si>
    <t>Session 6 - 14:00- 15:30</t>
  </si>
  <si>
    <t>T44, T62</t>
  </si>
  <si>
    <t>1 + 7</t>
  </si>
  <si>
    <t>1 + 2</t>
  </si>
  <si>
    <t>F11, F12, F44, F64</t>
  </si>
  <si>
    <t>1+1+3 + 1</t>
  </si>
  <si>
    <t>2 + 1 + 2</t>
  </si>
  <si>
    <t xml:space="preserve">Percentage of WR,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</si>
</sst>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2"/>
      <color theme="1"/>
      <name val="Aptos Narrow (Body)"/>
    </font>
    <font>
      <sz val="12"/>
      <name val="Aptos Narrow"/>
      <family val="2"/>
      <scheme val="minor"/>
    </font>
    <font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name val="Aptos Narrow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20" fontId="5" fillId="0" borderId="2" xfId="0" quotePrefix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2" xfId="1" applyFont="1" applyFill="1" applyBorder="1" applyAlignment="1">
      <alignment horizontal="center"/>
    </xf>
    <xf numFmtId="20" fontId="5" fillId="0" borderId="2" xfId="2" applyNumberFormat="1" applyFont="1" applyFill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2" xfId="2" applyNumberFormat="1" applyFont="1" applyFill="1" applyBorder="1" applyAlignment="1">
      <alignment horizontal="center"/>
    </xf>
    <xf numFmtId="0" fontId="0" fillId="0" borderId="4" xfId="0" applyBorder="1"/>
    <xf numFmtId="0" fontId="4" fillId="0" borderId="4" xfId="0" applyFont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20" fontId="5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0" fillId="9" borderId="0" xfId="0" applyFill="1"/>
    <xf numFmtId="0" fontId="12" fillId="0" borderId="2" xfId="0" applyFont="1" applyBorder="1" applyAlignment="1">
      <alignment horizontal="center"/>
    </xf>
    <xf numFmtId="20" fontId="9" fillId="0" borderId="2" xfId="0" quotePrefix="1" applyNumberFormat="1" applyFont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6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16" fontId="13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20" fontId="0" fillId="0" borderId="0" xfId="0" applyNumberFormat="1"/>
    <xf numFmtId="0" fontId="0" fillId="0" borderId="14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2" xfId="0" applyFont="1" applyBorder="1"/>
    <xf numFmtId="0" fontId="0" fillId="0" borderId="19" xfId="0" applyBorder="1"/>
    <xf numFmtId="0" fontId="0" fillId="0" borderId="18" xfId="0" applyBorder="1"/>
    <xf numFmtId="3" fontId="8" fillId="0" borderId="2" xfId="0" applyNumberFormat="1" applyFont="1" applyBorder="1"/>
    <xf numFmtId="0" fontId="0" fillId="0" borderId="16" xfId="0" applyBorder="1"/>
    <xf numFmtId="0" fontId="11" fillId="0" borderId="2" xfId="0" applyFont="1" applyBorder="1"/>
    <xf numFmtId="0" fontId="0" fillId="0" borderId="15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4" fillId="14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11" borderId="4" xfId="0" applyFill="1" applyBorder="1"/>
    <xf numFmtId="0" fontId="8" fillId="0" borderId="2" xfId="0" applyFont="1" applyBorder="1" applyAlignment="1">
      <alignment horizontal="left" vertical="center"/>
    </xf>
    <xf numFmtId="0" fontId="8" fillId="11" borderId="4" xfId="0" applyFont="1" applyFill="1" applyBorder="1" applyAlignment="1">
      <alignment horizontal="left" vertical="center" wrapText="1"/>
    </xf>
    <xf numFmtId="0" fontId="0" fillId="4" borderId="4" xfId="0" applyFill="1" applyBorder="1"/>
    <xf numFmtId="0" fontId="0" fillId="11" borderId="2" xfId="0" applyFill="1" applyBorder="1"/>
    <xf numFmtId="0" fontId="0" fillId="0" borderId="6" xfId="0" applyBorder="1"/>
    <xf numFmtId="0" fontId="0" fillId="13" borderId="4" xfId="0" applyFill="1" applyBorder="1"/>
    <xf numFmtId="0" fontId="0" fillId="0" borderId="2" xfId="0" applyBorder="1" applyAlignment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center" vertical="center" wrapText="1"/>
    </xf>
    <xf numFmtId="20" fontId="0" fillId="0" borderId="2" xfId="0" quotePrefix="1" applyNumberFormat="1" applyBorder="1" applyAlignment="1">
      <alignment horizontal="center" vertical="center" wrapText="1"/>
    </xf>
    <xf numFmtId="0" fontId="0" fillId="8" borderId="0" xfId="0" applyFill="1"/>
    <xf numFmtId="0" fontId="0" fillId="4" borderId="4" xfId="0" applyFill="1" applyBorder="1" applyAlignment="1">
      <alignment vertical="center"/>
    </xf>
    <xf numFmtId="0" fontId="0" fillId="0" borderId="2" xfId="2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8" borderId="4" xfId="0" applyFill="1" applyBorder="1"/>
    <xf numFmtId="0" fontId="8" fillId="0" borderId="5" xfId="0" applyFont="1" applyBorder="1" applyAlignment="1">
      <alignment horizontal="center" vertical="center" wrapText="1"/>
    </xf>
    <xf numFmtId="1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0" fontId="0" fillId="0" borderId="0" xfId="0" quotePrefix="1" applyNumberFormat="1" applyAlignment="1">
      <alignment horizontal="center" vertical="center" wrapText="1"/>
    </xf>
    <xf numFmtId="20" fontId="0" fillId="0" borderId="0" xfId="2" applyNumberFormat="1" applyFont="1" applyFill="1" applyBorder="1" applyAlignment="1">
      <alignment horizontal="center"/>
    </xf>
    <xf numFmtId="0" fontId="0" fillId="0" borderId="0" xfId="1" applyFont="1" applyFill="1" applyBorder="1" applyAlignment="1">
      <alignment horizontal="center"/>
    </xf>
    <xf numFmtId="16" fontId="14" fillId="0" borderId="5" xfId="0" applyNumberFormat="1" applyFont="1" applyBorder="1" applyAlignment="1">
      <alignment horizontal="center" vertical="center" wrapText="1"/>
    </xf>
    <xf numFmtId="16" fontId="14" fillId="0" borderId="0" xfId="0" applyNumberFormat="1" applyFont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" xfId="0" applyNumberFormat="1" applyBorder="1"/>
    <xf numFmtId="20" fontId="8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11" borderId="4" xfId="0" applyFill="1" applyBorder="1" applyAlignment="1">
      <alignment vertical="center"/>
    </xf>
    <xf numFmtId="0" fontId="0" fillId="9" borderId="2" xfId="0" applyFill="1" applyBorder="1" applyAlignment="1">
      <alignment horizontal="center"/>
    </xf>
    <xf numFmtId="20" fontId="0" fillId="9" borderId="2" xfId="2" applyNumberFormat="1" applyFont="1" applyFill="1" applyBorder="1" applyAlignment="1">
      <alignment horizontal="center"/>
    </xf>
    <xf numFmtId="0" fontId="0" fillId="9" borderId="2" xfId="0" applyFill="1" applyBorder="1"/>
    <xf numFmtId="20" fontId="0" fillId="9" borderId="2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1" borderId="2" xfId="0" applyFill="1" applyBorder="1" applyAlignment="1">
      <alignment vertical="center"/>
    </xf>
    <xf numFmtId="20" fontId="0" fillId="0" borderId="7" xfId="0" applyNumberFormat="1" applyBorder="1" applyAlignment="1">
      <alignment horizontal="center"/>
    </xf>
    <xf numFmtId="20" fontId="0" fillId="0" borderId="7" xfId="0" quotePrefix="1" applyNumberFormat="1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8" fillId="0" borderId="2" xfId="0" applyFont="1" applyBorder="1"/>
    <xf numFmtId="0" fontId="11" fillId="0" borderId="2" xfId="3" applyFont="1" applyBorder="1" applyAlignment="1">
      <alignment horizontal="left"/>
    </xf>
    <xf numFmtId="0" fontId="15" fillId="12" borderId="4" xfId="0" applyFont="1" applyFill="1" applyBorder="1" applyAlignment="1">
      <alignment horizontal="center"/>
    </xf>
    <xf numFmtId="0" fontId="15" fillId="12" borderId="9" xfId="0" applyFont="1" applyFill="1" applyBorder="1" applyAlignment="1">
      <alignment horizontal="center"/>
    </xf>
    <xf numFmtId="0" fontId="15" fillId="12" borderId="1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4" fillId="6" borderId="1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1" fillId="9" borderId="2" xfId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4">
    <cellStyle name="Good" xfId="1" builtinId="26"/>
    <cellStyle name="Normal" xfId="0" builtinId="0"/>
    <cellStyle name="Normal 2 2" xfId="3" xr:uid="{00000000-0005-0000-0000-000000000000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4"/>
  <sheetViews>
    <sheetView tabSelected="1" zoomScale="90" zoomScaleNormal="90" workbookViewId="0">
      <selection sqref="A1:O1"/>
    </sheetView>
  </sheetViews>
  <sheetFormatPr defaultColWidth="10.6640625" defaultRowHeight="16"/>
  <cols>
    <col min="3" max="3" width="6.1640625" customWidth="1"/>
    <col min="4" max="4" width="11.6640625" style="1" bestFit="1" customWidth="1"/>
    <col min="6" max="7" width="10.83203125" style="1"/>
    <col min="8" max="8" width="9" customWidth="1"/>
    <col min="9" max="9" width="14.33203125" customWidth="1"/>
    <col min="10" max="10" width="15.83203125" customWidth="1"/>
    <col min="11" max="11" width="10.83203125" style="1"/>
    <col min="13" max="13" width="10.83203125" style="1"/>
    <col min="14" max="14" width="49.5" customWidth="1"/>
    <col min="15" max="15" width="13" style="1" customWidth="1"/>
    <col min="16" max="16" width="8.83203125" customWidth="1"/>
    <col min="17" max="17" width="10.5" customWidth="1"/>
    <col min="18" max="18" width="16.6640625" customWidth="1"/>
    <col min="20" max="20" width="12.83203125" customWidth="1"/>
  </cols>
  <sheetData>
    <row r="1" spans="1:23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23">
      <c r="A2" s="112" t="s">
        <v>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2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23" ht="32.5" thickBo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53</v>
      </c>
      <c r="G4" s="3" t="s">
        <v>6</v>
      </c>
      <c r="H4" s="2" t="s">
        <v>7</v>
      </c>
      <c r="I4" s="4" t="s">
        <v>8</v>
      </c>
      <c r="J4" s="58" t="s">
        <v>24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39</v>
      </c>
      <c r="P4" s="34"/>
    </row>
    <row r="5" spans="1:23">
      <c r="A5" s="71">
        <v>1</v>
      </c>
      <c r="B5" s="72">
        <v>45840</v>
      </c>
      <c r="C5" s="8">
        <v>1</v>
      </c>
      <c r="D5" s="73">
        <v>0.39583333333333331</v>
      </c>
      <c r="E5" s="73">
        <f t="shared" ref="E5:E22" si="0">D5+G5</f>
        <v>0.44791666666666663</v>
      </c>
      <c r="F5" s="8">
        <v>5</v>
      </c>
      <c r="G5" s="9">
        <v>5.2083333333333336E-2</v>
      </c>
      <c r="H5" s="10" t="s">
        <v>13</v>
      </c>
      <c r="I5" s="10" t="s">
        <v>22</v>
      </c>
      <c r="J5" s="10" t="s">
        <v>28</v>
      </c>
      <c r="K5" s="118" t="s">
        <v>14</v>
      </c>
      <c r="L5" s="8"/>
      <c r="M5" s="9">
        <v>1.3888888888888889E-3</v>
      </c>
      <c r="N5" s="74" t="s">
        <v>55</v>
      </c>
      <c r="O5" s="31">
        <v>4</v>
      </c>
      <c r="Q5" s="53" t="s">
        <v>20</v>
      </c>
      <c r="R5" s="51" t="s">
        <v>116</v>
      </c>
    </row>
    <row r="6" spans="1:23">
      <c r="A6" s="71">
        <v>2</v>
      </c>
      <c r="B6" s="72">
        <v>45840</v>
      </c>
      <c r="C6" s="71">
        <v>1</v>
      </c>
      <c r="D6" s="9">
        <v>0.39583333333333331</v>
      </c>
      <c r="E6" s="73">
        <f t="shared" si="0"/>
        <v>0.44791666666666663</v>
      </c>
      <c r="F6" s="8">
        <v>5</v>
      </c>
      <c r="G6" s="9">
        <v>5.2083333333333336E-2</v>
      </c>
      <c r="H6" s="10" t="s">
        <v>13</v>
      </c>
      <c r="I6" s="10" t="s">
        <v>15</v>
      </c>
      <c r="J6" s="10" t="s">
        <v>25</v>
      </c>
      <c r="K6" s="119" t="s">
        <v>14</v>
      </c>
      <c r="L6" s="10"/>
      <c r="M6" s="9">
        <v>1.3888888888888889E-3</v>
      </c>
      <c r="N6" s="17"/>
      <c r="O6" s="8">
        <v>1</v>
      </c>
      <c r="Q6" s="54"/>
      <c r="R6" s="44" t="s">
        <v>117</v>
      </c>
      <c r="T6" s="43"/>
      <c r="U6" s="43"/>
      <c r="V6" s="43"/>
      <c r="W6" s="43"/>
    </row>
    <row r="7" spans="1:23">
      <c r="A7" s="71">
        <v>3</v>
      </c>
      <c r="B7" s="72">
        <v>45840</v>
      </c>
      <c r="C7" s="8">
        <v>1</v>
      </c>
      <c r="D7" s="73">
        <v>0.39583333333333331</v>
      </c>
      <c r="E7" s="73">
        <f t="shared" si="0"/>
        <v>0.42708333333333331</v>
      </c>
      <c r="F7" s="8">
        <v>3</v>
      </c>
      <c r="G7" s="9">
        <v>3.125E-2</v>
      </c>
      <c r="H7" s="10" t="s">
        <v>13</v>
      </c>
      <c r="I7" s="10" t="s">
        <v>19</v>
      </c>
      <c r="J7" s="10" t="s">
        <v>75</v>
      </c>
      <c r="K7" s="118"/>
      <c r="L7" s="8"/>
      <c r="M7" s="9">
        <v>1.3888888888888889E-3</v>
      </c>
      <c r="N7" s="75" t="s">
        <v>43</v>
      </c>
      <c r="O7" s="8">
        <v>5</v>
      </c>
      <c r="Q7" s="54"/>
      <c r="R7" s="44" t="s">
        <v>89</v>
      </c>
    </row>
    <row r="8" spans="1:23">
      <c r="A8" s="71">
        <v>4</v>
      </c>
      <c r="B8" s="72">
        <v>45840</v>
      </c>
      <c r="C8" s="8">
        <v>1</v>
      </c>
      <c r="D8" s="73">
        <v>0.40625</v>
      </c>
      <c r="E8" s="73">
        <f t="shared" si="0"/>
        <v>0.4201388888888889</v>
      </c>
      <c r="F8" s="8">
        <v>1</v>
      </c>
      <c r="G8" s="9">
        <v>1.3888888888888888E-2</v>
      </c>
      <c r="H8" s="10" t="s">
        <v>13</v>
      </c>
      <c r="I8" s="10" t="s">
        <v>16</v>
      </c>
      <c r="J8" s="10" t="s">
        <v>29</v>
      </c>
      <c r="K8" s="118" t="s">
        <v>14</v>
      </c>
      <c r="L8" s="8"/>
      <c r="M8" s="9">
        <v>1.3888888888888889E-3</v>
      </c>
      <c r="N8" s="59" t="s">
        <v>82</v>
      </c>
      <c r="O8" s="8">
        <v>8</v>
      </c>
      <c r="Q8" s="54"/>
      <c r="R8" s="44" t="s">
        <v>118</v>
      </c>
    </row>
    <row r="9" spans="1:23">
      <c r="A9" s="71">
        <v>5</v>
      </c>
      <c r="B9" s="72">
        <v>45840</v>
      </c>
      <c r="C9" s="8">
        <v>1</v>
      </c>
      <c r="D9" s="9">
        <v>0.41666666666666669</v>
      </c>
      <c r="E9" s="73">
        <f>D9+M9</f>
        <v>0.42152777777777778</v>
      </c>
      <c r="F9" s="8">
        <v>7</v>
      </c>
      <c r="G9" s="8"/>
      <c r="H9" s="10" t="s">
        <v>13</v>
      </c>
      <c r="I9" s="10" t="s">
        <v>20</v>
      </c>
      <c r="J9" s="10" t="s">
        <v>40</v>
      </c>
      <c r="K9" s="119" t="s">
        <v>42</v>
      </c>
      <c r="L9" s="8" t="s">
        <v>17</v>
      </c>
      <c r="M9" s="9">
        <v>4.8611111111111112E-3</v>
      </c>
      <c r="N9" s="10"/>
      <c r="O9" s="8"/>
      <c r="Q9" s="54" t="s">
        <v>27</v>
      </c>
      <c r="R9" s="44" t="s">
        <v>97</v>
      </c>
    </row>
    <row r="10" spans="1:23">
      <c r="A10" s="71">
        <v>6</v>
      </c>
      <c r="B10" s="72">
        <v>45840</v>
      </c>
      <c r="C10" s="8">
        <v>1</v>
      </c>
      <c r="D10" s="9">
        <v>0.42083333333333334</v>
      </c>
      <c r="E10" s="73">
        <f>D10+M10</f>
        <v>0.42569444444444443</v>
      </c>
      <c r="F10" s="8"/>
      <c r="G10" s="8"/>
      <c r="H10" s="10" t="s">
        <v>13</v>
      </c>
      <c r="I10" s="10" t="s">
        <v>20</v>
      </c>
      <c r="J10" s="10" t="s">
        <v>40</v>
      </c>
      <c r="K10" s="119" t="s">
        <v>42</v>
      </c>
      <c r="L10" s="8" t="s">
        <v>18</v>
      </c>
      <c r="M10" s="9">
        <v>4.8611111111111112E-3</v>
      </c>
      <c r="N10" s="10"/>
      <c r="O10" s="8"/>
      <c r="Q10" s="54"/>
      <c r="R10" s="44" t="s">
        <v>120</v>
      </c>
    </row>
    <row r="11" spans="1:23">
      <c r="A11" s="71">
        <v>7</v>
      </c>
      <c r="B11" s="72">
        <v>45840</v>
      </c>
      <c r="C11" s="71">
        <v>1</v>
      </c>
      <c r="D11" s="73">
        <v>0.42569444444444443</v>
      </c>
      <c r="E11" s="73">
        <f>D11+M11</f>
        <v>0.43055555555555552</v>
      </c>
      <c r="F11" s="8">
        <v>9</v>
      </c>
      <c r="G11" s="76"/>
      <c r="H11" s="10" t="s">
        <v>13</v>
      </c>
      <c r="I11" s="10" t="s">
        <v>20</v>
      </c>
      <c r="J11" s="10" t="s">
        <v>29</v>
      </c>
      <c r="K11" s="119" t="s">
        <v>42</v>
      </c>
      <c r="L11" s="8" t="s">
        <v>87</v>
      </c>
      <c r="M11" s="9">
        <v>4.8611111111111112E-3</v>
      </c>
      <c r="N11" s="10"/>
      <c r="O11" s="8"/>
      <c r="Q11" s="54"/>
      <c r="R11" s="44" t="s">
        <v>121</v>
      </c>
    </row>
    <row r="12" spans="1:23">
      <c r="A12" s="71">
        <v>8</v>
      </c>
      <c r="B12" s="72">
        <v>45840</v>
      </c>
      <c r="C12" s="71">
        <v>1</v>
      </c>
      <c r="D12" s="73">
        <v>0.43055555555555558</v>
      </c>
      <c r="E12" s="73">
        <f t="shared" ref="E12" si="1">D12+M12</f>
        <v>0.43541666666666667</v>
      </c>
      <c r="F12" s="8"/>
      <c r="G12" s="76"/>
      <c r="H12" s="10" t="s">
        <v>13</v>
      </c>
      <c r="I12" s="10" t="s">
        <v>20</v>
      </c>
      <c r="J12" s="10" t="s">
        <v>29</v>
      </c>
      <c r="K12" s="119" t="s">
        <v>42</v>
      </c>
      <c r="L12" s="8" t="s">
        <v>86</v>
      </c>
      <c r="M12" s="9">
        <v>4.8611111111111112E-3</v>
      </c>
      <c r="N12" s="10"/>
      <c r="O12" s="8"/>
      <c r="Q12" s="54" t="s">
        <v>21</v>
      </c>
      <c r="R12" s="44" t="s">
        <v>123</v>
      </c>
    </row>
    <row r="13" spans="1:23">
      <c r="A13" s="71">
        <v>9</v>
      </c>
      <c r="B13" s="72">
        <v>45840</v>
      </c>
      <c r="C13" s="71">
        <v>1</v>
      </c>
      <c r="D13" s="73">
        <v>0.43541666666666667</v>
      </c>
      <c r="E13" s="73">
        <f>D13+M13</f>
        <v>0.44027777777777777</v>
      </c>
      <c r="F13" s="8"/>
      <c r="G13" s="76"/>
      <c r="H13" s="10" t="s">
        <v>13</v>
      </c>
      <c r="I13" s="10" t="s">
        <v>20</v>
      </c>
      <c r="J13" s="10" t="s">
        <v>29</v>
      </c>
      <c r="K13" s="119" t="s">
        <v>42</v>
      </c>
      <c r="L13" s="8" t="s">
        <v>85</v>
      </c>
      <c r="M13" s="9">
        <v>4.8611111111111112E-3</v>
      </c>
      <c r="N13" s="10"/>
      <c r="O13" s="8"/>
      <c r="Q13" s="54" t="s">
        <v>26</v>
      </c>
      <c r="R13" s="44" t="s">
        <v>106</v>
      </c>
    </row>
    <row r="14" spans="1:23">
      <c r="A14" s="71">
        <v>10</v>
      </c>
      <c r="B14" s="72">
        <v>45840</v>
      </c>
      <c r="C14" s="8">
        <v>1</v>
      </c>
      <c r="D14" s="73">
        <v>0.44236111111111109</v>
      </c>
      <c r="E14" s="73">
        <f t="shared" ref="E14" si="2">D14+M14</f>
        <v>0.44722222222222219</v>
      </c>
      <c r="F14" s="8">
        <v>5</v>
      </c>
      <c r="G14" s="76"/>
      <c r="H14" s="10" t="s">
        <v>13</v>
      </c>
      <c r="I14" s="10" t="s">
        <v>21</v>
      </c>
      <c r="J14" s="10" t="s">
        <v>123</v>
      </c>
      <c r="K14" s="119" t="s">
        <v>14</v>
      </c>
      <c r="L14" s="8"/>
      <c r="M14" s="9">
        <v>4.8611111111111112E-3</v>
      </c>
      <c r="N14" s="60" t="s">
        <v>54</v>
      </c>
      <c r="O14" s="8"/>
      <c r="Q14" s="54" t="s">
        <v>16</v>
      </c>
      <c r="R14" s="44" t="s">
        <v>29</v>
      </c>
    </row>
    <row r="15" spans="1:23">
      <c r="A15" s="71">
        <v>11</v>
      </c>
      <c r="B15" s="72">
        <v>45840</v>
      </c>
      <c r="C15" s="8">
        <v>1</v>
      </c>
      <c r="D15" s="73">
        <v>0.44930555555555557</v>
      </c>
      <c r="E15" s="73">
        <f>D15+M15</f>
        <v>0.45347222222222222</v>
      </c>
      <c r="F15" s="8">
        <v>9</v>
      </c>
      <c r="G15" s="76"/>
      <c r="H15" s="10" t="s">
        <v>13</v>
      </c>
      <c r="I15" s="10" t="s">
        <v>27</v>
      </c>
      <c r="J15" s="10" t="s">
        <v>33</v>
      </c>
      <c r="K15" s="119" t="s">
        <v>42</v>
      </c>
      <c r="L15" s="8" t="s">
        <v>17</v>
      </c>
      <c r="M15" s="9">
        <v>4.1666666666666666E-3</v>
      </c>
      <c r="N15" s="61"/>
      <c r="O15" s="8"/>
      <c r="Q15" s="54" t="s">
        <v>23</v>
      </c>
      <c r="R15" s="44" t="s">
        <v>33</v>
      </c>
    </row>
    <row r="16" spans="1:23">
      <c r="A16" s="71">
        <v>12</v>
      </c>
      <c r="B16" s="72">
        <v>45840</v>
      </c>
      <c r="C16" s="8">
        <v>1</v>
      </c>
      <c r="D16" s="73">
        <v>0.45347222222222222</v>
      </c>
      <c r="E16" s="73">
        <f>D16+M16</f>
        <v>0.45763888888888887</v>
      </c>
      <c r="F16" s="8"/>
      <c r="G16" s="76"/>
      <c r="H16" s="10" t="s">
        <v>13</v>
      </c>
      <c r="I16" s="10" t="s">
        <v>27</v>
      </c>
      <c r="J16" s="10" t="s">
        <v>33</v>
      </c>
      <c r="K16" s="119" t="s">
        <v>42</v>
      </c>
      <c r="L16" s="8" t="s">
        <v>18</v>
      </c>
      <c r="M16" s="9">
        <v>4.1666666666666666E-3</v>
      </c>
      <c r="N16" s="61"/>
      <c r="O16" s="8"/>
      <c r="Q16" s="54" t="s">
        <v>15</v>
      </c>
      <c r="R16" s="44" t="s">
        <v>25</v>
      </c>
    </row>
    <row r="17" spans="1:18">
      <c r="A17" s="71">
        <v>13</v>
      </c>
      <c r="B17" s="72">
        <v>45840</v>
      </c>
      <c r="C17" s="8">
        <v>1</v>
      </c>
      <c r="D17" s="73">
        <v>0.45763888888888887</v>
      </c>
      <c r="E17" s="73">
        <f>D17+M17</f>
        <v>0.46180555555555552</v>
      </c>
      <c r="F17" s="8">
        <v>11</v>
      </c>
      <c r="G17" s="76"/>
      <c r="H17" s="10" t="s">
        <v>13</v>
      </c>
      <c r="I17" s="10" t="s">
        <v>27</v>
      </c>
      <c r="J17" s="10" t="s">
        <v>38</v>
      </c>
      <c r="K17" s="119" t="s">
        <v>42</v>
      </c>
      <c r="L17" s="8" t="s">
        <v>17</v>
      </c>
      <c r="M17" s="9">
        <v>4.1666666666666666E-3</v>
      </c>
      <c r="N17" s="61"/>
      <c r="O17" s="8"/>
      <c r="Q17" s="54"/>
      <c r="R17" s="44" t="s">
        <v>119</v>
      </c>
    </row>
    <row r="18" spans="1:18">
      <c r="A18" s="71">
        <v>14</v>
      </c>
      <c r="B18" s="72">
        <v>45840</v>
      </c>
      <c r="C18" s="71">
        <v>1</v>
      </c>
      <c r="D18" s="73">
        <v>0.45833333333333331</v>
      </c>
      <c r="E18" s="73">
        <f t="shared" si="0"/>
        <v>0.5</v>
      </c>
      <c r="F18" s="8">
        <v>4</v>
      </c>
      <c r="G18" s="16">
        <v>4.1666666666666664E-2</v>
      </c>
      <c r="H18" s="10" t="s">
        <v>13</v>
      </c>
      <c r="I18" s="10" t="s">
        <v>19</v>
      </c>
      <c r="J18" s="10" t="s">
        <v>58</v>
      </c>
      <c r="K18" s="118" t="s">
        <v>14</v>
      </c>
      <c r="L18" s="8"/>
      <c r="M18" s="9">
        <v>1.3888888888888889E-3</v>
      </c>
      <c r="O18" s="8">
        <v>5</v>
      </c>
      <c r="Q18" s="54"/>
      <c r="R18" s="44" t="s">
        <v>72</v>
      </c>
    </row>
    <row r="19" spans="1:18">
      <c r="A19" s="71">
        <v>15</v>
      </c>
      <c r="B19" s="72">
        <v>45840</v>
      </c>
      <c r="C19" s="8">
        <v>1</v>
      </c>
      <c r="D19" s="73">
        <v>0.46180555555555558</v>
      </c>
      <c r="E19" s="73">
        <f>D19+M19</f>
        <v>0.46597222222222223</v>
      </c>
      <c r="F19" s="8"/>
      <c r="G19" s="76"/>
      <c r="H19" s="10" t="s">
        <v>13</v>
      </c>
      <c r="I19" s="10" t="s">
        <v>27</v>
      </c>
      <c r="J19" s="10" t="s">
        <v>38</v>
      </c>
      <c r="K19" s="119" t="s">
        <v>42</v>
      </c>
      <c r="L19" s="8" t="s">
        <v>18</v>
      </c>
      <c r="M19" s="9">
        <v>4.1666666666666666E-3</v>
      </c>
      <c r="N19" s="61"/>
      <c r="O19" s="8"/>
      <c r="Q19" s="54"/>
      <c r="R19" s="44" t="s">
        <v>72</v>
      </c>
    </row>
    <row r="20" spans="1:18">
      <c r="A20" s="71">
        <v>16</v>
      </c>
      <c r="B20" s="72">
        <v>45840</v>
      </c>
      <c r="C20" s="71">
        <v>1</v>
      </c>
      <c r="D20" s="73">
        <v>0.46597222222222223</v>
      </c>
      <c r="E20" s="73">
        <f>D20+M20</f>
        <v>0.47013888888888888</v>
      </c>
      <c r="F20" s="8">
        <v>3</v>
      </c>
      <c r="G20" s="16"/>
      <c r="H20" s="10" t="s">
        <v>13</v>
      </c>
      <c r="I20" s="10" t="s">
        <v>27</v>
      </c>
      <c r="J20" s="10" t="s">
        <v>97</v>
      </c>
      <c r="K20" s="118" t="s">
        <v>14</v>
      </c>
      <c r="L20" s="8"/>
      <c r="M20" s="9">
        <v>4.1666666666666666E-3</v>
      </c>
      <c r="N20" s="75" t="s">
        <v>43</v>
      </c>
      <c r="O20" s="8"/>
      <c r="Q20" s="54" t="s">
        <v>22</v>
      </c>
      <c r="R20" s="44" t="s">
        <v>28</v>
      </c>
    </row>
    <row r="21" spans="1:18">
      <c r="A21" s="71">
        <v>17</v>
      </c>
      <c r="B21" s="72">
        <v>45840</v>
      </c>
      <c r="C21" s="71">
        <v>1</v>
      </c>
      <c r="D21" s="73">
        <v>0.46527777777777779</v>
      </c>
      <c r="E21" s="73">
        <f t="shared" si="0"/>
        <v>0.49305555555555558</v>
      </c>
      <c r="F21" s="8" t="s">
        <v>83</v>
      </c>
      <c r="G21" s="16">
        <v>2.7777777777777776E-2</v>
      </c>
      <c r="H21" s="10" t="s">
        <v>13</v>
      </c>
      <c r="I21" s="10" t="s">
        <v>15</v>
      </c>
      <c r="J21" s="10" t="s">
        <v>57</v>
      </c>
      <c r="K21" s="118" t="s">
        <v>14</v>
      </c>
      <c r="L21" s="8"/>
      <c r="M21" s="9">
        <v>1.3888888888888889E-3</v>
      </c>
      <c r="N21" s="62" t="s">
        <v>54</v>
      </c>
      <c r="O21" s="8">
        <v>3</v>
      </c>
      <c r="Q21" s="54"/>
      <c r="R21" s="44" t="s">
        <v>72</v>
      </c>
    </row>
    <row r="22" spans="1:18">
      <c r="A22" s="71">
        <v>18</v>
      </c>
      <c r="B22" s="72">
        <v>46205</v>
      </c>
      <c r="C22" s="8">
        <v>1</v>
      </c>
      <c r="D22" s="73">
        <v>0.46875</v>
      </c>
      <c r="E22" s="73">
        <f t="shared" si="0"/>
        <v>0.49791666666666667</v>
      </c>
      <c r="F22" s="8" t="s">
        <v>71</v>
      </c>
      <c r="G22" s="16">
        <v>2.9166666666666667E-2</v>
      </c>
      <c r="H22" s="10" t="s">
        <v>13</v>
      </c>
      <c r="I22" s="10" t="s">
        <v>22</v>
      </c>
      <c r="J22" s="10" t="s">
        <v>72</v>
      </c>
      <c r="K22" s="119" t="s">
        <v>14</v>
      </c>
      <c r="L22" s="8"/>
      <c r="M22" s="9">
        <v>1.3888888888888889E-3</v>
      </c>
      <c r="N22" s="60" t="s">
        <v>54</v>
      </c>
      <c r="O22" s="31">
        <v>4</v>
      </c>
      <c r="Q22" s="54" t="s">
        <v>19</v>
      </c>
      <c r="R22" s="44" t="s">
        <v>122</v>
      </c>
    </row>
    <row r="23" spans="1:18">
      <c r="A23" s="71">
        <v>19</v>
      </c>
      <c r="B23" s="72">
        <v>45840</v>
      </c>
      <c r="C23" s="8">
        <v>1</v>
      </c>
      <c r="D23" s="73">
        <v>0.47430555555555554</v>
      </c>
      <c r="E23" s="73">
        <f t="shared" ref="E23:E26" si="3">D23+M23</f>
        <v>0.47916666666666663</v>
      </c>
      <c r="F23" s="8">
        <v>14</v>
      </c>
      <c r="G23" s="9"/>
      <c r="H23" s="10" t="s">
        <v>13</v>
      </c>
      <c r="I23" s="10" t="s">
        <v>20</v>
      </c>
      <c r="J23" s="10" t="s">
        <v>46</v>
      </c>
      <c r="K23" s="119" t="s">
        <v>42</v>
      </c>
      <c r="L23" s="8" t="s">
        <v>17</v>
      </c>
      <c r="M23" s="9">
        <v>4.8611111111111112E-3</v>
      </c>
      <c r="N23" s="61"/>
      <c r="O23" s="8"/>
      <c r="Q23" s="54"/>
      <c r="R23" s="44" t="s">
        <v>58</v>
      </c>
    </row>
    <row r="24" spans="1:18" ht="16.5" thickBot="1">
      <c r="A24" s="71">
        <v>20</v>
      </c>
      <c r="B24" s="72">
        <v>45840</v>
      </c>
      <c r="C24" s="8">
        <v>1</v>
      </c>
      <c r="D24" s="73">
        <v>0.47916666666666669</v>
      </c>
      <c r="E24" s="73">
        <f t="shared" si="3"/>
        <v>0.48402777777777778</v>
      </c>
      <c r="F24" s="8"/>
      <c r="G24" s="9"/>
      <c r="H24" s="10" t="s">
        <v>13</v>
      </c>
      <c r="I24" s="10" t="s">
        <v>20</v>
      </c>
      <c r="J24" s="10" t="s">
        <v>46</v>
      </c>
      <c r="K24" s="119" t="s">
        <v>42</v>
      </c>
      <c r="L24" s="8" t="s">
        <v>18</v>
      </c>
      <c r="M24" s="9">
        <v>4.8611111111111112E-3</v>
      </c>
      <c r="N24" s="61"/>
      <c r="O24" s="8"/>
      <c r="Q24" s="55"/>
      <c r="R24" s="49"/>
    </row>
    <row r="25" spans="1:18">
      <c r="A25" s="71">
        <v>21</v>
      </c>
      <c r="B25" s="72">
        <v>45840</v>
      </c>
      <c r="C25" s="71">
        <v>1</v>
      </c>
      <c r="D25" s="73">
        <v>0.48402777777777778</v>
      </c>
      <c r="E25" s="73">
        <f>D25+M25</f>
        <v>0.48819444444444443</v>
      </c>
      <c r="F25" s="8">
        <v>4</v>
      </c>
      <c r="G25" s="76"/>
      <c r="H25" s="10" t="s">
        <v>13</v>
      </c>
      <c r="I25" s="10" t="s">
        <v>20</v>
      </c>
      <c r="J25" s="10" t="s">
        <v>89</v>
      </c>
      <c r="K25" s="119" t="s">
        <v>14</v>
      </c>
      <c r="L25" s="8"/>
      <c r="M25" s="9">
        <v>4.1666666666666666E-3</v>
      </c>
      <c r="N25" s="77"/>
      <c r="O25" s="8"/>
    </row>
    <row r="26" spans="1:18">
      <c r="A26" s="71">
        <v>22</v>
      </c>
      <c r="B26" s="72">
        <v>45840</v>
      </c>
      <c r="C26" s="71">
        <v>1</v>
      </c>
      <c r="D26" s="73">
        <v>0.49444444444444446</v>
      </c>
      <c r="E26" s="73">
        <f t="shared" si="3"/>
        <v>0.5</v>
      </c>
      <c r="F26" s="8">
        <v>1</v>
      </c>
      <c r="G26" s="16"/>
      <c r="H26" s="10" t="s">
        <v>13</v>
      </c>
      <c r="I26" s="10" t="s">
        <v>26</v>
      </c>
      <c r="J26" s="10" t="s">
        <v>106</v>
      </c>
      <c r="K26" s="118" t="s">
        <v>14</v>
      </c>
      <c r="L26" s="8"/>
      <c r="M26" s="9">
        <v>5.5555555555555558E-3</v>
      </c>
      <c r="N26" s="78" t="s">
        <v>82</v>
      </c>
      <c r="O26" s="8"/>
    </row>
    <row r="27" spans="1:18">
      <c r="A27" s="79"/>
      <c r="B27" s="80"/>
      <c r="C27" s="81"/>
      <c r="D27" s="82"/>
      <c r="E27" s="82"/>
      <c r="G27" s="83"/>
      <c r="K27" s="84"/>
      <c r="L27" s="1"/>
      <c r="M27" s="15"/>
    </row>
    <row r="28" spans="1:18">
      <c r="A28" s="85" t="s">
        <v>44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8">
      <c r="A29" s="108" t="s">
        <v>45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  <c r="P29" s="39"/>
    </row>
    <row r="30" spans="1:18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9"/>
    </row>
    <row r="31" spans="1:18">
      <c r="A31" s="114" t="s">
        <v>68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  <row r="32" spans="1:18" ht="16.5" thickBot="1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</row>
    <row r="33" spans="1:18">
      <c r="A33" s="71">
        <v>1</v>
      </c>
      <c r="B33" s="72">
        <v>45840</v>
      </c>
      <c r="C33" s="71">
        <v>2</v>
      </c>
      <c r="D33" s="73">
        <v>0.64583333333333337</v>
      </c>
      <c r="E33" s="73">
        <f t="shared" ref="E33:E38" si="4">D33+G33</f>
        <v>0.66666666666666674</v>
      </c>
      <c r="F33" s="8">
        <v>2</v>
      </c>
      <c r="G33" s="16">
        <v>2.0833333333333332E-2</v>
      </c>
      <c r="H33" s="10" t="s">
        <v>13</v>
      </c>
      <c r="I33" s="10" t="s">
        <v>31</v>
      </c>
      <c r="J33" s="10" t="s">
        <v>59</v>
      </c>
      <c r="K33" s="120" t="s">
        <v>14</v>
      </c>
      <c r="L33" s="8"/>
      <c r="M33" s="9">
        <v>1.3888888888888889E-3</v>
      </c>
      <c r="N33" s="59" t="s">
        <v>82</v>
      </c>
      <c r="O33" s="90">
        <v>4</v>
      </c>
      <c r="P33" s="37"/>
      <c r="Q33" s="53" t="s">
        <v>20</v>
      </c>
      <c r="R33" s="51" t="s">
        <v>124</v>
      </c>
    </row>
    <row r="34" spans="1:18">
      <c r="A34" s="71">
        <v>2</v>
      </c>
      <c r="B34" s="72">
        <v>45840</v>
      </c>
      <c r="C34" s="71">
        <v>2</v>
      </c>
      <c r="D34" s="73">
        <v>0.65625</v>
      </c>
      <c r="E34" s="73">
        <f t="shared" si="4"/>
        <v>0.73958333333333337</v>
      </c>
      <c r="F34" s="8">
        <v>8</v>
      </c>
      <c r="G34" s="9">
        <v>8.3333333333333329E-2</v>
      </c>
      <c r="H34" s="10" t="s">
        <v>13</v>
      </c>
      <c r="I34" s="10" t="s">
        <v>15</v>
      </c>
      <c r="J34" s="10" t="s">
        <v>35</v>
      </c>
      <c r="K34" s="13" t="s">
        <v>14</v>
      </c>
      <c r="L34" s="8"/>
      <c r="M34" s="9">
        <v>1.3888888888888889E-3</v>
      </c>
      <c r="N34" s="63"/>
      <c r="O34" s="91">
        <v>1</v>
      </c>
      <c r="P34" s="40"/>
      <c r="Q34" s="54"/>
      <c r="R34" s="44" t="s">
        <v>125</v>
      </c>
    </row>
    <row r="35" spans="1:18">
      <c r="A35" s="71">
        <v>3</v>
      </c>
      <c r="B35" s="72">
        <v>45840</v>
      </c>
      <c r="C35" s="71">
        <v>2</v>
      </c>
      <c r="D35" s="73">
        <v>0.65625</v>
      </c>
      <c r="E35" s="73">
        <f t="shared" si="4"/>
        <v>0.69097222222222221</v>
      </c>
      <c r="F35" s="8">
        <v>7</v>
      </c>
      <c r="G35" s="9">
        <v>3.4722222222222224E-2</v>
      </c>
      <c r="H35" s="10" t="s">
        <v>13</v>
      </c>
      <c r="I35" s="10" t="s">
        <v>19</v>
      </c>
      <c r="J35" s="10" t="s">
        <v>61</v>
      </c>
      <c r="K35" s="13" t="s">
        <v>14</v>
      </c>
      <c r="L35" s="8"/>
      <c r="M35" s="9">
        <v>1.3888888888888889E-3</v>
      </c>
      <c r="N35" s="77"/>
      <c r="O35" s="91">
        <v>2</v>
      </c>
      <c r="P35" s="40"/>
      <c r="Q35" s="54"/>
      <c r="R35" s="44" t="s">
        <v>90</v>
      </c>
    </row>
    <row r="36" spans="1:18">
      <c r="A36" s="71">
        <v>4</v>
      </c>
      <c r="B36" s="72">
        <v>45840</v>
      </c>
      <c r="C36" s="71">
        <v>2</v>
      </c>
      <c r="D36" s="73">
        <v>0.66319444444444442</v>
      </c>
      <c r="E36" s="73">
        <f t="shared" si="4"/>
        <v>0.69097222222222221</v>
      </c>
      <c r="F36" s="8">
        <v>5</v>
      </c>
      <c r="G36" s="16">
        <v>2.7777777777777776E-2</v>
      </c>
      <c r="H36" s="10" t="s">
        <v>13</v>
      </c>
      <c r="I36" s="10" t="s">
        <v>23</v>
      </c>
      <c r="J36" s="10" t="s">
        <v>30</v>
      </c>
      <c r="K36" s="120" t="s">
        <v>14</v>
      </c>
      <c r="L36" s="8"/>
      <c r="M36" s="9">
        <v>1.3888888888888889E-3</v>
      </c>
      <c r="N36" s="27"/>
      <c r="O36" s="91">
        <v>7</v>
      </c>
      <c r="P36" s="40"/>
      <c r="Q36" s="54"/>
      <c r="R36" s="44" t="s">
        <v>88</v>
      </c>
    </row>
    <row r="37" spans="1:18">
      <c r="A37" s="71">
        <v>5</v>
      </c>
      <c r="B37" s="72">
        <v>45840</v>
      </c>
      <c r="C37" s="71">
        <v>2</v>
      </c>
      <c r="D37" s="73">
        <v>0.66666666666666663</v>
      </c>
      <c r="E37" s="73">
        <f t="shared" si="4"/>
        <v>0.70833333333333326</v>
      </c>
      <c r="F37" s="8" t="s">
        <v>84</v>
      </c>
      <c r="G37" s="9">
        <v>4.1666666666666664E-2</v>
      </c>
      <c r="H37" s="10" t="s">
        <v>13</v>
      </c>
      <c r="I37" s="10" t="s">
        <v>22</v>
      </c>
      <c r="J37" s="10" t="s">
        <v>60</v>
      </c>
      <c r="K37" s="13" t="s">
        <v>14</v>
      </c>
      <c r="L37" s="8"/>
      <c r="M37" s="9">
        <v>1.3888888888888889E-3</v>
      </c>
      <c r="N37" s="64" t="s">
        <v>54</v>
      </c>
      <c r="O37" s="90">
        <v>4</v>
      </c>
      <c r="P37" s="40"/>
      <c r="Q37" s="54"/>
      <c r="R37" s="44" t="s">
        <v>126</v>
      </c>
    </row>
    <row r="38" spans="1:18">
      <c r="A38" s="71">
        <v>6</v>
      </c>
      <c r="B38" s="72">
        <v>45840</v>
      </c>
      <c r="C38" s="71">
        <v>2</v>
      </c>
      <c r="D38" s="73">
        <v>0.67013888888888884</v>
      </c>
      <c r="E38" s="73">
        <f t="shared" si="4"/>
        <v>0.69097222222222221</v>
      </c>
      <c r="F38" s="8" t="s">
        <v>84</v>
      </c>
      <c r="G38" s="16">
        <v>2.0833333333333332E-2</v>
      </c>
      <c r="H38" s="10" t="s">
        <v>13</v>
      </c>
      <c r="I38" s="10" t="s">
        <v>15</v>
      </c>
      <c r="J38" s="10" t="s">
        <v>62</v>
      </c>
      <c r="K38" s="120" t="s">
        <v>14</v>
      </c>
      <c r="L38" s="8"/>
      <c r="M38" s="9">
        <v>1.3888888888888889E-3</v>
      </c>
      <c r="N38" s="64" t="s">
        <v>54</v>
      </c>
      <c r="O38" s="91">
        <v>3</v>
      </c>
      <c r="P38" s="40"/>
      <c r="Q38" s="54" t="s">
        <v>27</v>
      </c>
      <c r="R38" s="44" t="s">
        <v>99</v>
      </c>
    </row>
    <row r="39" spans="1:18">
      <c r="A39" s="71">
        <v>7</v>
      </c>
      <c r="B39" s="72">
        <v>45840</v>
      </c>
      <c r="C39" s="71">
        <v>2</v>
      </c>
      <c r="D39" s="73">
        <v>0.69097222222222221</v>
      </c>
      <c r="E39" s="73">
        <f>D39+M39</f>
        <v>0.6958333333333333</v>
      </c>
      <c r="F39" s="8">
        <v>4</v>
      </c>
      <c r="G39" s="76"/>
      <c r="H39" s="10" t="s">
        <v>13</v>
      </c>
      <c r="I39" s="92" t="s">
        <v>20</v>
      </c>
      <c r="J39" s="10" t="s">
        <v>40</v>
      </c>
      <c r="K39" s="13" t="s">
        <v>14</v>
      </c>
      <c r="L39" s="8"/>
      <c r="M39" s="93">
        <v>4.8611111111111112E-3</v>
      </c>
      <c r="N39" s="10"/>
      <c r="O39" s="91"/>
      <c r="P39" s="40"/>
      <c r="Q39" s="54"/>
      <c r="R39" s="44" t="s">
        <v>127</v>
      </c>
    </row>
    <row r="40" spans="1:18">
      <c r="A40" s="71">
        <v>8</v>
      </c>
      <c r="B40" s="72">
        <v>45840</v>
      </c>
      <c r="C40" s="71">
        <v>2</v>
      </c>
      <c r="D40" s="73">
        <v>0.6958333333333333</v>
      </c>
      <c r="E40" s="73">
        <f>D40+M40</f>
        <v>0.70138888888888884</v>
      </c>
      <c r="F40" s="8">
        <v>4</v>
      </c>
      <c r="G40" s="76"/>
      <c r="H40" s="10" t="s">
        <v>13</v>
      </c>
      <c r="I40" s="10" t="s">
        <v>20</v>
      </c>
      <c r="J40" s="10" t="s">
        <v>88</v>
      </c>
      <c r="K40" s="120" t="s">
        <v>14</v>
      </c>
      <c r="L40" s="8"/>
      <c r="M40" s="9">
        <v>5.5555555555555558E-3</v>
      </c>
      <c r="N40" s="77"/>
      <c r="O40" s="91"/>
      <c r="P40" s="40"/>
      <c r="Q40" s="54"/>
      <c r="R40" s="48" t="s">
        <v>128</v>
      </c>
    </row>
    <row r="41" spans="1:18">
      <c r="A41" s="71">
        <v>9</v>
      </c>
      <c r="B41" s="72">
        <v>45840</v>
      </c>
      <c r="C41" s="71">
        <v>2</v>
      </c>
      <c r="D41" s="73">
        <v>0.70138888888888884</v>
      </c>
      <c r="E41" s="73">
        <f>D41+M41</f>
        <v>0.70694444444444438</v>
      </c>
      <c r="F41" s="8">
        <v>7</v>
      </c>
      <c r="G41" s="76"/>
      <c r="H41" s="10" t="s">
        <v>13</v>
      </c>
      <c r="I41" s="10" t="s">
        <v>20</v>
      </c>
      <c r="J41" s="94" t="s">
        <v>46</v>
      </c>
      <c r="K41" s="120" t="s">
        <v>14</v>
      </c>
      <c r="L41" s="8"/>
      <c r="M41" s="9">
        <v>5.5555555555555558E-3</v>
      </c>
      <c r="N41" s="77"/>
      <c r="O41" s="91"/>
      <c r="P41" s="40"/>
      <c r="Q41" s="54"/>
      <c r="R41" s="44" t="s">
        <v>129</v>
      </c>
    </row>
    <row r="42" spans="1:18">
      <c r="A42" s="71">
        <v>10</v>
      </c>
      <c r="B42" s="72">
        <v>45840</v>
      </c>
      <c r="C42" s="71">
        <v>2</v>
      </c>
      <c r="D42" s="73">
        <v>0.70833333333333337</v>
      </c>
      <c r="E42" s="73">
        <f>D42+G42</f>
        <v>0.73958333333333337</v>
      </c>
      <c r="F42" s="8">
        <v>3</v>
      </c>
      <c r="G42" s="9">
        <v>3.125E-2</v>
      </c>
      <c r="H42" s="10" t="s">
        <v>13</v>
      </c>
      <c r="I42" s="10" t="s">
        <v>19</v>
      </c>
      <c r="J42" s="10" t="s">
        <v>25</v>
      </c>
      <c r="K42" s="13" t="s">
        <v>14</v>
      </c>
      <c r="L42" s="8"/>
      <c r="M42" s="9">
        <v>1.3888888888888889E-3</v>
      </c>
      <c r="N42" s="65" t="s">
        <v>43</v>
      </c>
      <c r="O42" s="8">
        <v>5</v>
      </c>
      <c r="P42" s="40"/>
      <c r="Q42" s="54"/>
      <c r="R42" s="44" t="s">
        <v>103</v>
      </c>
    </row>
    <row r="43" spans="1:18">
      <c r="A43" s="71">
        <v>11</v>
      </c>
      <c r="B43" s="72">
        <v>45840</v>
      </c>
      <c r="C43" s="71">
        <v>2</v>
      </c>
      <c r="D43" s="73">
        <v>0.72569444444444442</v>
      </c>
      <c r="E43" s="73">
        <f>D43+M43</f>
        <v>0.73055555555555551</v>
      </c>
      <c r="F43" s="8" t="s">
        <v>95</v>
      </c>
      <c r="G43" s="76"/>
      <c r="H43" s="10" t="s">
        <v>13</v>
      </c>
      <c r="I43" s="10" t="s">
        <v>27</v>
      </c>
      <c r="J43" s="10" t="s">
        <v>113</v>
      </c>
      <c r="K43" s="120" t="s">
        <v>14</v>
      </c>
      <c r="L43" s="8"/>
      <c r="M43" s="9">
        <v>4.8611111111111112E-3</v>
      </c>
      <c r="N43" s="95" t="s">
        <v>54</v>
      </c>
      <c r="O43" s="91"/>
      <c r="Q43" s="54"/>
      <c r="R43" s="44" t="s">
        <v>113</v>
      </c>
    </row>
    <row r="44" spans="1:18">
      <c r="A44" s="71">
        <v>12</v>
      </c>
      <c r="B44" s="72">
        <v>45840</v>
      </c>
      <c r="C44" s="71">
        <v>2</v>
      </c>
      <c r="D44" s="73">
        <v>0.72916666666666663</v>
      </c>
      <c r="E44" s="73">
        <f>D44+G44</f>
        <v>0.75694444444444442</v>
      </c>
      <c r="F44" s="8">
        <v>5</v>
      </c>
      <c r="G44" s="16">
        <v>2.7777777777777776E-2</v>
      </c>
      <c r="H44" s="10" t="s">
        <v>13</v>
      </c>
      <c r="I44" s="10" t="s">
        <v>15</v>
      </c>
      <c r="J44" s="10" t="s">
        <v>63</v>
      </c>
      <c r="K44" s="120" t="s">
        <v>14</v>
      </c>
      <c r="L44" s="8"/>
      <c r="M44" s="9">
        <v>1.3888888888888889E-3</v>
      </c>
      <c r="N44" s="77"/>
      <c r="O44" s="91">
        <v>3</v>
      </c>
      <c r="P44" s="40"/>
      <c r="Q44" s="54" t="s">
        <v>23</v>
      </c>
      <c r="R44" s="44" t="s">
        <v>30</v>
      </c>
    </row>
    <row r="45" spans="1:18">
      <c r="A45" s="71">
        <v>13</v>
      </c>
      <c r="B45" s="72">
        <v>45840</v>
      </c>
      <c r="C45" s="71">
        <v>2</v>
      </c>
      <c r="D45" s="73">
        <v>0.72916666666666663</v>
      </c>
      <c r="E45" s="73">
        <f>D45+G45</f>
        <v>0.76388888888888884</v>
      </c>
      <c r="F45" s="96" t="s">
        <v>70</v>
      </c>
      <c r="G45" s="97">
        <v>3.4722222222222224E-2</v>
      </c>
      <c r="H45" s="98" t="s">
        <v>13</v>
      </c>
      <c r="I45" s="98" t="s">
        <v>22</v>
      </c>
      <c r="J45" s="10" t="s">
        <v>69</v>
      </c>
      <c r="K45" s="117" t="s">
        <v>14</v>
      </c>
      <c r="L45" s="96"/>
      <c r="M45" s="99">
        <v>1.3888888888888889E-3</v>
      </c>
      <c r="N45" s="64" t="s">
        <v>54</v>
      </c>
      <c r="O45" s="100">
        <v>4</v>
      </c>
      <c r="P45" s="40"/>
      <c r="Q45" s="54" t="s">
        <v>15</v>
      </c>
      <c r="R45" s="44" t="s">
        <v>62</v>
      </c>
    </row>
    <row r="46" spans="1:18">
      <c r="A46" s="71">
        <v>14</v>
      </c>
      <c r="B46" s="72">
        <v>45840</v>
      </c>
      <c r="C46" s="71">
        <v>2</v>
      </c>
      <c r="D46" s="73">
        <v>0.73055555555555551</v>
      </c>
      <c r="E46" s="73">
        <f t="shared" ref="E46:E52" si="5">D46+M46</f>
        <v>0.73541666666666661</v>
      </c>
      <c r="F46" s="8">
        <v>7</v>
      </c>
      <c r="G46" s="76"/>
      <c r="H46" s="10" t="s">
        <v>13</v>
      </c>
      <c r="I46" s="10" t="s">
        <v>27</v>
      </c>
      <c r="J46" s="10" t="s">
        <v>33</v>
      </c>
      <c r="K46" s="120" t="s">
        <v>14</v>
      </c>
      <c r="L46" s="8"/>
      <c r="M46" s="9">
        <v>4.8611111111111112E-3</v>
      </c>
      <c r="N46" s="77"/>
      <c r="O46" s="91"/>
      <c r="P46" s="41"/>
      <c r="Q46" s="54"/>
      <c r="R46" s="44" t="s">
        <v>35</v>
      </c>
    </row>
    <row r="47" spans="1:18">
      <c r="A47" s="71">
        <v>15</v>
      </c>
      <c r="B47" s="72">
        <v>45840</v>
      </c>
      <c r="C47" s="71">
        <v>2</v>
      </c>
      <c r="D47" s="73">
        <v>0.73541666666666672</v>
      </c>
      <c r="E47" s="73">
        <f t="shared" si="5"/>
        <v>0.74027777777777781</v>
      </c>
      <c r="F47" s="8">
        <v>5</v>
      </c>
      <c r="G47" s="76"/>
      <c r="H47" s="10" t="s">
        <v>13</v>
      </c>
      <c r="I47" s="10" t="s">
        <v>27</v>
      </c>
      <c r="J47" s="10" t="s">
        <v>99</v>
      </c>
      <c r="K47" s="13" t="s">
        <v>14</v>
      </c>
      <c r="L47" s="8"/>
      <c r="M47" s="9">
        <v>4.8611111111111112E-3</v>
      </c>
      <c r="N47" s="77"/>
      <c r="O47" s="91"/>
      <c r="P47" s="40"/>
      <c r="Q47" s="54"/>
      <c r="R47" s="44" t="s">
        <v>63</v>
      </c>
    </row>
    <row r="48" spans="1:18">
      <c r="A48" s="71">
        <v>16</v>
      </c>
      <c r="B48" s="72">
        <v>45840</v>
      </c>
      <c r="C48" s="71">
        <v>2</v>
      </c>
      <c r="D48" s="73">
        <v>0.74027777777777781</v>
      </c>
      <c r="E48" s="73">
        <f t="shared" si="5"/>
        <v>0.74513888888888891</v>
      </c>
      <c r="F48" s="8" t="s">
        <v>112</v>
      </c>
      <c r="G48" s="76"/>
      <c r="H48" s="10" t="s">
        <v>13</v>
      </c>
      <c r="I48" s="10" t="s">
        <v>27</v>
      </c>
      <c r="J48" s="10" t="s">
        <v>103</v>
      </c>
      <c r="K48" s="120" t="s">
        <v>14</v>
      </c>
      <c r="L48" s="8"/>
      <c r="M48" s="9">
        <v>4.8611111111111112E-3</v>
      </c>
      <c r="N48" s="101" t="s">
        <v>54</v>
      </c>
      <c r="O48" s="91"/>
      <c r="P48" s="40"/>
      <c r="Q48" s="54" t="s">
        <v>22</v>
      </c>
      <c r="R48" s="44" t="s">
        <v>60</v>
      </c>
    </row>
    <row r="49" spans="1:18">
      <c r="A49" s="71">
        <v>17</v>
      </c>
      <c r="B49" s="72">
        <v>45840</v>
      </c>
      <c r="C49" s="71">
        <v>2</v>
      </c>
      <c r="D49" s="73">
        <v>0.74513888888888891</v>
      </c>
      <c r="E49" s="73">
        <f t="shared" si="5"/>
        <v>0.75</v>
      </c>
      <c r="F49" s="8">
        <v>7</v>
      </c>
      <c r="G49" s="76"/>
      <c r="H49" s="10" t="s">
        <v>13</v>
      </c>
      <c r="I49" s="92" t="s">
        <v>27</v>
      </c>
      <c r="J49" s="10" t="s">
        <v>38</v>
      </c>
      <c r="K49" s="13" t="s">
        <v>14</v>
      </c>
      <c r="L49" s="8"/>
      <c r="M49" s="93">
        <v>4.8611111111111112E-3</v>
      </c>
      <c r="N49" s="17"/>
      <c r="O49" s="8"/>
      <c r="P49" s="41"/>
      <c r="Q49" s="54"/>
      <c r="R49" s="44" t="s">
        <v>69</v>
      </c>
    </row>
    <row r="50" spans="1:18">
      <c r="A50" s="71">
        <v>18</v>
      </c>
      <c r="B50" s="72">
        <v>45840</v>
      </c>
      <c r="C50" s="71">
        <v>2</v>
      </c>
      <c r="D50" s="73">
        <v>0.75</v>
      </c>
      <c r="E50" s="73">
        <f t="shared" si="5"/>
        <v>0.75486111111111109</v>
      </c>
      <c r="F50" s="8" t="s">
        <v>108</v>
      </c>
      <c r="G50" s="76"/>
      <c r="H50" s="10" t="s">
        <v>13</v>
      </c>
      <c r="I50" s="10" t="s">
        <v>27</v>
      </c>
      <c r="J50" s="10" t="s">
        <v>111</v>
      </c>
      <c r="K50" s="13" t="s">
        <v>14</v>
      </c>
      <c r="L50" s="8"/>
      <c r="M50" s="9">
        <v>4.8611111111111112E-3</v>
      </c>
      <c r="N50" s="66" t="s">
        <v>109</v>
      </c>
      <c r="O50" s="8"/>
      <c r="Q50" s="54" t="s">
        <v>19</v>
      </c>
      <c r="R50" s="44" t="s">
        <v>61</v>
      </c>
    </row>
    <row r="51" spans="1:18">
      <c r="A51" s="71">
        <v>19</v>
      </c>
      <c r="B51" s="72">
        <v>45840</v>
      </c>
      <c r="C51" s="71">
        <v>2</v>
      </c>
      <c r="D51" s="73">
        <v>0.75902777777777775</v>
      </c>
      <c r="E51" s="73">
        <f t="shared" si="5"/>
        <v>0.76388888888888884</v>
      </c>
      <c r="F51" s="8" t="s">
        <v>91</v>
      </c>
      <c r="G51" s="76"/>
      <c r="H51" s="10" t="s">
        <v>13</v>
      </c>
      <c r="I51" s="10" t="s">
        <v>20</v>
      </c>
      <c r="J51" s="10" t="s">
        <v>90</v>
      </c>
      <c r="K51" s="120" t="s">
        <v>14</v>
      </c>
      <c r="L51" s="8"/>
      <c r="M51" s="93">
        <v>4.8611111111111112E-3</v>
      </c>
      <c r="N51" s="95" t="s">
        <v>54</v>
      </c>
      <c r="O51" s="91"/>
      <c r="Q51" s="54"/>
      <c r="R51" s="44" t="s">
        <v>25</v>
      </c>
    </row>
    <row r="52" spans="1:18" ht="16.5" thickBot="1">
      <c r="A52" s="71">
        <v>20</v>
      </c>
      <c r="B52" s="72">
        <v>45840</v>
      </c>
      <c r="C52" s="71">
        <v>2</v>
      </c>
      <c r="D52" s="73">
        <v>0.76388888888888884</v>
      </c>
      <c r="E52" s="73">
        <f t="shared" si="5"/>
        <v>0.76874999999999993</v>
      </c>
      <c r="F52" s="8">
        <v>4</v>
      </c>
      <c r="G52" s="76"/>
      <c r="H52" s="10" t="s">
        <v>13</v>
      </c>
      <c r="I52" s="10" t="s">
        <v>20</v>
      </c>
      <c r="J52" s="10" t="s">
        <v>29</v>
      </c>
      <c r="K52" s="120" t="s">
        <v>14</v>
      </c>
      <c r="L52" s="8"/>
      <c r="M52" s="9">
        <v>4.8611111111111112E-3</v>
      </c>
      <c r="N52" s="10"/>
      <c r="O52" s="8"/>
      <c r="P52" s="40"/>
      <c r="Q52" s="55" t="s">
        <v>31</v>
      </c>
      <c r="R52" s="49" t="s">
        <v>59</v>
      </c>
    </row>
    <row r="57" spans="1:18">
      <c r="A57" s="20"/>
      <c r="B57" s="21"/>
      <c r="C57" s="20"/>
      <c r="D57" s="22"/>
      <c r="E57" s="22"/>
      <c r="G57" s="19"/>
      <c r="L57" s="1"/>
      <c r="M57" s="15"/>
      <c r="N57" s="23"/>
    </row>
    <row r="58" spans="1:18">
      <c r="A58" s="111" t="s">
        <v>48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</row>
    <row r="59" spans="1:18">
      <c r="A59" s="112" t="s">
        <v>51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</row>
    <row r="60" spans="1:18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</row>
    <row r="61" spans="1:18">
      <c r="A61" s="5"/>
      <c r="B61" s="6"/>
      <c r="C61" s="5"/>
      <c r="D61" s="7"/>
      <c r="E61" s="7"/>
      <c r="F61" s="8"/>
      <c r="G61" s="9"/>
      <c r="H61" s="10"/>
      <c r="I61" s="10"/>
      <c r="J61" s="10"/>
      <c r="K61" s="11"/>
      <c r="L61" s="8"/>
      <c r="M61" s="9"/>
      <c r="N61" s="18"/>
      <c r="O61" s="8"/>
    </row>
    <row r="62" spans="1:18" ht="44" thickBot="1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3" t="s">
        <v>6</v>
      </c>
      <c r="H62" s="2" t="s">
        <v>7</v>
      </c>
      <c r="I62" s="4" t="s">
        <v>8</v>
      </c>
      <c r="J62" s="58" t="s">
        <v>24</v>
      </c>
      <c r="K62" s="2" t="s">
        <v>9</v>
      </c>
      <c r="L62" s="2" t="s">
        <v>10</v>
      </c>
      <c r="M62" s="2" t="s">
        <v>11</v>
      </c>
      <c r="N62" s="24" t="s">
        <v>12</v>
      </c>
      <c r="O62" s="2" t="s">
        <v>39</v>
      </c>
    </row>
    <row r="63" spans="1:18">
      <c r="A63" s="5">
        <v>1</v>
      </c>
      <c r="B63" s="6">
        <v>45841</v>
      </c>
      <c r="C63" s="5">
        <v>3</v>
      </c>
      <c r="D63" s="9">
        <v>0.39583333333333331</v>
      </c>
      <c r="E63" s="7">
        <f>D63+G63</f>
        <v>0.4375</v>
      </c>
      <c r="F63" s="8">
        <v>4</v>
      </c>
      <c r="G63" s="9">
        <v>4.1666666666666664E-2</v>
      </c>
      <c r="H63" s="10" t="s">
        <v>13</v>
      </c>
      <c r="I63" s="10" t="s">
        <v>22</v>
      </c>
      <c r="J63" s="10" t="s">
        <v>58</v>
      </c>
      <c r="K63" s="33" t="s">
        <v>14</v>
      </c>
      <c r="L63" s="8"/>
      <c r="M63" s="9">
        <v>1.3888888888888889E-3</v>
      </c>
      <c r="N63" s="18"/>
      <c r="O63" s="31">
        <v>4</v>
      </c>
      <c r="P63" s="42"/>
      <c r="Q63" s="53" t="s">
        <v>20</v>
      </c>
      <c r="R63" s="51" t="s">
        <v>120</v>
      </c>
    </row>
    <row r="64" spans="1:18">
      <c r="A64" s="5">
        <v>2</v>
      </c>
      <c r="B64" s="6">
        <v>45841</v>
      </c>
      <c r="C64" s="5">
        <v>3</v>
      </c>
      <c r="D64" s="7">
        <v>0.39930555555555558</v>
      </c>
      <c r="E64" s="7">
        <f>D64+G64</f>
        <v>0.42708333333333337</v>
      </c>
      <c r="F64" s="8" t="s">
        <v>149</v>
      </c>
      <c r="G64" s="12">
        <v>2.7777777777777776E-2</v>
      </c>
      <c r="H64" s="10" t="s">
        <v>13</v>
      </c>
      <c r="I64" s="50" t="s">
        <v>19</v>
      </c>
      <c r="J64" s="47" t="s">
        <v>56</v>
      </c>
      <c r="K64" s="33" t="s">
        <v>14</v>
      </c>
      <c r="L64" s="8"/>
      <c r="M64" s="9">
        <v>4.1666666666666666E-3</v>
      </c>
      <c r="N64" s="18"/>
      <c r="O64" s="8">
        <v>2</v>
      </c>
      <c r="Q64" s="54"/>
      <c r="R64" s="44" t="s">
        <v>121</v>
      </c>
    </row>
    <row r="65" spans="1:18">
      <c r="A65" s="5">
        <v>3</v>
      </c>
      <c r="B65" s="6">
        <v>45841</v>
      </c>
      <c r="C65" s="5">
        <v>3</v>
      </c>
      <c r="D65" s="9">
        <v>0.40625</v>
      </c>
      <c r="E65" s="7">
        <f>D65+G65</f>
        <v>0.47916666666666669</v>
      </c>
      <c r="F65" s="8">
        <v>7</v>
      </c>
      <c r="G65" s="9">
        <v>7.2916666666666671E-2</v>
      </c>
      <c r="H65" s="10" t="s">
        <v>13</v>
      </c>
      <c r="I65" s="10" t="s">
        <v>15</v>
      </c>
      <c r="J65" s="10" t="s">
        <v>28</v>
      </c>
      <c r="K65" s="32" t="s">
        <v>14</v>
      </c>
      <c r="L65" s="10"/>
      <c r="M65" s="9">
        <v>1.3888888888888889E-3</v>
      </c>
      <c r="N65" s="10"/>
      <c r="O65" s="8">
        <v>1</v>
      </c>
      <c r="Q65" s="54" t="s">
        <v>27</v>
      </c>
      <c r="R65" s="44" t="s">
        <v>134</v>
      </c>
    </row>
    <row r="66" spans="1:18">
      <c r="A66" s="5">
        <v>4</v>
      </c>
      <c r="B66" s="6">
        <v>45841</v>
      </c>
      <c r="C66" s="5">
        <v>3</v>
      </c>
      <c r="D66" s="7">
        <v>0.41319444444444442</v>
      </c>
      <c r="E66" s="7">
        <f>D66+G66</f>
        <v>0.46527777777777773</v>
      </c>
      <c r="F66" s="8">
        <v>5</v>
      </c>
      <c r="G66" s="12">
        <v>5.2083333333333336E-2</v>
      </c>
      <c r="H66" s="10" t="s">
        <v>13</v>
      </c>
      <c r="I66" s="50" t="s">
        <v>19</v>
      </c>
      <c r="J66" s="47" t="s">
        <v>37</v>
      </c>
      <c r="K66" s="33" t="s">
        <v>14</v>
      </c>
      <c r="L66" s="8"/>
      <c r="M66" s="9">
        <v>4.1666666666666666E-3</v>
      </c>
      <c r="N66" s="17"/>
      <c r="O66" s="8">
        <v>5</v>
      </c>
      <c r="Q66" s="54" t="s">
        <v>34</v>
      </c>
      <c r="R66" s="44" t="s">
        <v>117</v>
      </c>
    </row>
    <row r="67" spans="1:18">
      <c r="A67" s="5">
        <v>5</v>
      </c>
      <c r="B67" s="6">
        <v>45841</v>
      </c>
      <c r="C67" s="5">
        <v>3</v>
      </c>
      <c r="D67" s="9">
        <v>0.41666666666666669</v>
      </c>
      <c r="E67" s="7">
        <f t="shared" ref="E67:E77" si="6">D67+M67</f>
        <v>0.42222222222222222</v>
      </c>
      <c r="F67" s="8">
        <v>5</v>
      </c>
      <c r="G67" s="8">
        <v>5</v>
      </c>
      <c r="H67" s="10" t="s">
        <v>13</v>
      </c>
      <c r="I67" s="10" t="s">
        <v>34</v>
      </c>
      <c r="J67" s="10" t="s">
        <v>29</v>
      </c>
      <c r="K67" s="8" t="s">
        <v>42</v>
      </c>
      <c r="L67" s="8" t="s">
        <v>17</v>
      </c>
      <c r="M67" s="9">
        <v>5.5555555555555558E-3</v>
      </c>
      <c r="N67" s="10"/>
      <c r="O67" s="8"/>
      <c r="Q67" s="54" t="s">
        <v>21</v>
      </c>
      <c r="R67" s="44" t="s">
        <v>103</v>
      </c>
    </row>
    <row r="68" spans="1:18">
      <c r="A68" s="5">
        <v>6</v>
      </c>
      <c r="B68" s="6">
        <v>45841</v>
      </c>
      <c r="C68" s="5">
        <v>3</v>
      </c>
      <c r="D68" s="9">
        <v>0.42222222222222222</v>
      </c>
      <c r="E68" s="7">
        <f t="shared" si="6"/>
        <v>0.42777777777777776</v>
      </c>
      <c r="F68" s="8"/>
      <c r="G68" s="8"/>
      <c r="H68" s="10" t="s">
        <v>13</v>
      </c>
      <c r="I68" s="10" t="s">
        <v>34</v>
      </c>
      <c r="J68" s="10" t="s">
        <v>29</v>
      </c>
      <c r="K68" s="8" t="s">
        <v>42</v>
      </c>
      <c r="L68" s="8" t="s">
        <v>18</v>
      </c>
      <c r="M68" s="9">
        <v>5.5555555555555558E-3</v>
      </c>
      <c r="N68" s="10"/>
      <c r="O68" s="8"/>
      <c r="Q68" s="54" t="s">
        <v>102</v>
      </c>
      <c r="R68" s="44" t="s">
        <v>99</v>
      </c>
    </row>
    <row r="69" spans="1:18">
      <c r="A69" s="5">
        <v>7</v>
      </c>
      <c r="B69" s="6">
        <v>45841</v>
      </c>
      <c r="C69" s="5">
        <v>3</v>
      </c>
      <c r="D69" s="7">
        <v>0.43402777777777779</v>
      </c>
      <c r="E69" s="7">
        <f t="shared" si="6"/>
        <v>0.43888888888888888</v>
      </c>
      <c r="F69" s="8">
        <v>10</v>
      </c>
      <c r="G69" s="9"/>
      <c r="H69" s="10" t="s">
        <v>13</v>
      </c>
      <c r="I69" s="10" t="s">
        <v>20</v>
      </c>
      <c r="J69" s="10" t="s">
        <v>33</v>
      </c>
      <c r="K69" s="8" t="s">
        <v>42</v>
      </c>
      <c r="L69" s="8" t="s">
        <v>17</v>
      </c>
      <c r="M69" s="9">
        <v>4.8611111111111112E-3</v>
      </c>
      <c r="N69" s="61"/>
      <c r="O69" s="8"/>
      <c r="Q69" s="54" t="s">
        <v>23</v>
      </c>
      <c r="R69" s="44" t="s">
        <v>40</v>
      </c>
    </row>
    <row r="70" spans="1:18">
      <c r="A70" s="5">
        <v>8</v>
      </c>
      <c r="B70" s="6">
        <v>45841</v>
      </c>
      <c r="C70" s="5">
        <v>3</v>
      </c>
      <c r="D70" s="7">
        <v>0.4375</v>
      </c>
      <c r="E70" s="7">
        <f>D70+G70</f>
        <v>0.46875</v>
      </c>
      <c r="G70" s="9">
        <v>3.125E-2</v>
      </c>
      <c r="H70" s="10" t="s">
        <v>13</v>
      </c>
      <c r="I70" s="10" t="s">
        <v>23</v>
      </c>
      <c r="J70" s="10" t="s">
        <v>40</v>
      </c>
      <c r="K70" s="33" t="s">
        <v>14</v>
      </c>
      <c r="L70" s="8"/>
      <c r="M70" s="9">
        <v>1.3888888888888889E-3</v>
      </c>
      <c r="N70" s="27"/>
      <c r="O70" s="8">
        <v>7</v>
      </c>
      <c r="Q70" s="54" t="s">
        <v>15</v>
      </c>
      <c r="R70" s="44" t="s">
        <v>28</v>
      </c>
    </row>
    <row r="71" spans="1:18">
      <c r="A71" s="5">
        <v>9</v>
      </c>
      <c r="B71" s="6">
        <v>45841</v>
      </c>
      <c r="C71" s="5">
        <v>3</v>
      </c>
      <c r="D71" s="7">
        <v>0.43819444444444444</v>
      </c>
      <c r="E71" s="7">
        <f t="shared" si="6"/>
        <v>0.44305555555555554</v>
      </c>
      <c r="F71" s="8"/>
      <c r="G71" s="9"/>
      <c r="H71" s="10" t="s">
        <v>13</v>
      </c>
      <c r="I71" s="10" t="s">
        <v>20</v>
      </c>
      <c r="J71" s="10" t="s">
        <v>33</v>
      </c>
      <c r="K71" s="8" t="s">
        <v>42</v>
      </c>
      <c r="L71" s="8" t="s">
        <v>18</v>
      </c>
      <c r="M71" s="9">
        <v>4.8611111111111112E-3</v>
      </c>
      <c r="N71" s="61"/>
      <c r="O71" s="8"/>
      <c r="Q71" s="54"/>
      <c r="R71" s="44" t="s">
        <v>61</v>
      </c>
    </row>
    <row r="72" spans="1:18">
      <c r="A72" s="5">
        <v>10</v>
      </c>
      <c r="B72" s="6">
        <v>45841</v>
      </c>
      <c r="C72" s="5">
        <v>3</v>
      </c>
      <c r="D72" s="7">
        <v>0.44305555555555554</v>
      </c>
      <c r="E72" s="7">
        <f t="shared" si="6"/>
        <v>0.44791666666666663</v>
      </c>
      <c r="F72" s="8">
        <v>11</v>
      </c>
      <c r="G72" s="9"/>
      <c r="H72" s="10" t="s">
        <v>13</v>
      </c>
      <c r="I72" s="10" t="s">
        <v>20</v>
      </c>
      <c r="J72" s="10" t="s">
        <v>38</v>
      </c>
      <c r="K72" s="8" t="s">
        <v>42</v>
      </c>
      <c r="L72" s="8" t="s">
        <v>17</v>
      </c>
      <c r="M72" s="9">
        <v>4.8611111111111112E-3</v>
      </c>
      <c r="N72" s="61"/>
      <c r="O72" s="8"/>
      <c r="Q72" s="54" t="s">
        <v>22</v>
      </c>
      <c r="R72" s="44" t="s">
        <v>147</v>
      </c>
    </row>
    <row r="73" spans="1:18">
      <c r="A73" s="5">
        <v>11</v>
      </c>
      <c r="B73" s="6">
        <v>45841</v>
      </c>
      <c r="C73" s="5">
        <v>3</v>
      </c>
      <c r="D73" s="9">
        <v>0.44444444444444442</v>
      </c>
      <c r="E73" s="7">
        <f>D73+G73</f>
        <v>0.49305555555555552</v>
      </c>
      <c r="F73" s="35">
        <v>10</v>
      </c>
      <c r="G73" s="9">
        <v>4.8611111111111112E-2</v>
      </c>
      <c r="H73" s="10" t="s">
        <v>13</v>
      </c>
      <c r="I73" s="10" t="s">
        <v>15</v>
      </c>
      <c r="J73" s="10" t="s">
        <v>61</v>
      </c>
      <c r="K73" s="32" t="s">
        <v>14</v>
      </c>
      <c r="L73" s="10"/>
      <c r="M73" s="9">
        <v>6.9444444444444441E-3</v>
      </c>
      <c r="N73" s="17"/>
      <c r="O73" s="8">
        <v>2</v>
      </c>
      <c r="Q73" s="54"/>
      <c r="R73" s="44" t="s">
        <v>58</v>
      </c>
    </row>
    <row r="74" spans="1:18">
      <c r="A74" s="5">
        <v>12</v>
      </c>
      <c r="B74" s="6">
        <v>45841</v>
      </c>
      <c r="C74" s="5">
        <v>3</v>
      </c>
      <c r="D74" s="7">
        <v>0.44791666666666669</v>
      </c>
      <c r="E74" s="7">
        <f t="shared" si="6"/>
        <v>0.45277777777777778</v>
      </c>
      <c r="F74" s="8"/>
      <c r="G74" s="9"/>
      <c r="H74" s="10" t="s">
        <v>13</v>
      </c>
      <c r="I74" s="10" t="s">
        <v>20</v>
      </c>
      <c r="J74" s="10" t="s">
        <v>38</v>
      </c>
      <c r="K74" s="8" t="s">
        <v>42</v>
      </c>
      <c r="L74" s="8" t="s">
        <v>18</v>
      </c>
      <c r="M74" s="9">
        <v>4.8611111111111112E-3</v>
      </c>
      <c r="N74" s="61"/>
      <c r="O74" s="8"/>
      <c r="Q74" s="54" t="s">
        <v>19</v>
      </c>
      <c r="R74" s="44" t="s">
        <v>37</v>
      </c>
    </row>
    <row r="75" spans="1:18" ht="22" customHeight="1" thickBot="1">
      <c r="A75" s="5">
        <v>13</v>
      </c>
      <c r="B75" s="6">
        <v>45841</v>
      </c>
      <c r="C75" s="5">
        <v>3</v>
      </c>
      <c r="D75" s="7">
        <v>0.46180555555555558</v>
      </c>
      <c r="E75" s="7">
        <f>D75+G75</f>
        <v>0.49652777777777779</v>
      </c>
      <c r="F75" s="8" t="s">
        <v>148</v>
      </c>
      <c r="G75" s="12">
        <v>3.4722222222222224E-2</v>
      </c>
      <c r="H75" s="10" t="s">
        <v>13</v>
      </c>
      <c r="I75" s="10" t="s">
        <v>22</v>
      </c>
      <c r="J75" s="10" t="s">
        <v>147</v>
      </c>
      <c r="K75" s="33" t="s">
        <v>14</v>
      </c>
      <c r="L75" s="8"/>
      <c r="M75" s="9">
        <v>1.3888888888888889E-3</v>
      </c>
      <c r="N75" s="64" t="s">
        <v>150</v>
      </c>
      <c r="O75" s="31">
        <v>4</v>
      </c>
      <c r="Q75" s="55"/>
      <c r="R75" s="49" t="s">
        <v>56</v>
      </c>
    </row>
    <row r="76" spans="1:18">
      <c r="A76" s="5">
        <v>14</v>
      </c>
      <c r="B76" s="6">
        <v>45841</v>
      </c>
      <c r="C76" s="5">
        <v>3</v>
      </c>
      <c r="D76" s="9">
        <v>0.46527777777777779</v>
      </c>
      <c r="E76" s="30">
        <f>D76+M76</f>
        <v>0.47013888888888888</v>
      </c>
      <c r="F76" s="8" t="s">
        <v>101</v>
      </c>
      <c r="G76" s="8"/>
      <c r="H76" s="10" t="s">
        <v>13</v>
      </c>
      <c r="I76" s="10" t="s">
        <v>27</v>
      </c>
      <c r="J76" s="10" t="s">
        <v>100</v>
      </c>
      <c r="K76" s="8" t="s">
        <v>42</v>
      </c>
      <c r="L76" s="8" t="s">
        <v>17</v>
      </c>
      <c r="M76" s="9">
        <v>4.8611111111111112E-3</v>
      </c>
      <c r="N76" s="64" t="s">
        <v>54</v>
      </c>
      <c r="O76" s="8"/>
    </row>
    <row r="77" spans="1:18">
      <c r="A77" s="5">
        <v>15</v>
      </c>
      <c r="B77" s="6">
        <v>45841</v>
      </c>
      <c r="C77" s="5">
        <v>3</v>
      </c>
      <c r="D77" s="9">
        <v>0.47013888888888888</v>
      </c>
      <c r="E77" s="7">
        <f t="shared" si="6"/>
        <v>0.47499999999999998</v>
      </c>
      <c r="F77" s="29"/>
      <c r="G77" s="8"/>
      <c r="H77" s="10" t="s">
        <v>13</v>
      </c>
      <c r="I77" s="10" t="s">
        <v>27</v>
      </c>
      <c r="J77" s="10" t="s">
        <v>100</v>
      </c>
      <c r="K77" s="8" t="s">
        <v>42</v>
      </c>
      <c r="L77" s="8" t="s">
        <v>18</v>
      </c>
      <c r="M77" s="9">
        <v>4.8611111111111112E-3</v>
      </c>
      <c r="N77" s="64" t="s">
        <v>54</v>
      </c>
      <c r="O77" s="8"/>
      <c r="P77" s="37"/>
    </row>
    <row r="78" spans="1:18">
      <c r="A78" s="5">
        <v>16</v>
      </c>
      <c r="B78" s="6">
        <v>45841</v>
      </c>
      <c r="C78" s="5">
        <v>3</v>
      </c>
      <c r="D78" s="9">
        <v>0.47569444444444442</v>
      </c>
      <c r="E78" s="7">
        <f>D78+M78</f>
        <v>0.48124999999999996</v>
      </c>
      <c r="F78" s="8" t="s">
        <v>104</v>
      </c>
      <c r="G78" s="14"/>
      <c r="H78" s="10" t="s">
        <v>13</v>
      </c>
      <c r="I78" s="10" t="s">
        <v>21</v>
      </c>
      <c r="J78" s="10" t="s">
        <v>103</v>
      </c>
      <c r="K78" s="33" t="s">
        <v>14</v>
      </c>
      <c r="L78" s="8"/>
      <c r="M78" s="9">
        <v>5.5555555555555558E-3</v>
      </c>
      <c r="N78" s="64" t="s">
        <v>54</v>
      </c>
      <c r="O78" s="8"/>
    </row>
    <row r="79" spans="1:18">
      <c r="A79" s="5">
        <v>17</v>
      </c>
      <c r="B79" s="6">
        <v>45841</v>
      </c>
      <c r="C79" s="5">
        <v>3</v>
      </c>
      <c r="D79" s="9">
        <v>0.4826388888888889</v>
      </c>
      <c r="E79" s="7">
        <f>D79+M79</f>
        <v>0.49652777777777779</v>
      </c>
      <c r="F79" s="8">
        <v>1</v>
      </c>
      <c r="G79" s="9">
        <v>1.3888888888888888E-2</v>
      </c>
      <c r="H79" s="10" t="s">
        <v>13</v>
      </c>
      <c r="I79" s="10" t="s">
        <v>102</v>
      </c>
      <c r="J79" s="10" t="s">
        <v>99</v>
      </c>
      <c r="K79" s="32" t="s">
        <v>14</v>
      </c>
      <c r="L79" s="8"/>
      <c r="M79" s="9">
        <v>1.3888888888888888E-2</v>
      </c>
      <c r="N79" s="59" t="s">
        <v>82</v>
      </c>
      <c r="O79" s="8"/>
    </row>
    <row r="80" spans="1:18">
      <c r="A80" s="5"/>
      <c r="B80" s="6"/>
      <c r="C80" s="5"/>
      <c r="D80" s="9"/>
      <c r="E80" s="7"/>
      <c r="F80" s="8"/>
      <c r="G80" s="8"/>
      <c r="H80" s="10"/>
      <c r="I80" s="10"/>
      <c r="J80" s="10"/>
      <c r="K80" s="32"/>
      <c r="L80" s="8"/>
      <c r="M80" s="9"/>
      <c r="N80" s="17"/>
      <c r="O80" s="8"/>
    </row>
    <row r="83" spans="1:18" ht="16.5" thickBot="1">
      <c r="A83" s="116" t="s">
        <v>52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</row>
    <row r="84" spans="1:18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Q84" s="53" t="s">
        <v>20</v>
      </c>
      <c r="R84" s="51" t="s">
        <v>130</v>
      </c>
    </row>
    <row r="85" spans="1:18">
      <c r="A85" s="5">
        <v>1</v>
      </c>
      <c r="B85" s="6">
        <v>45841</v>
      </c>
      <c r="C85" s="71">
        <v>4</v>
      </c>
      <c r="D85" s="9">
        <v>0.625</v>
      </c>
      <c r="E85" s="73">
        <f>D85+G85</f>
        <v>0.67708333333333337</v>
      </c>
      <c r="F85" s="8" t="s">
        <v>65</v>
      </c>
      <c r="G85" s="9">
        <v>5.2083333333333336E-2</v>
      </c>
      <c r="H85" s="10" t="s">
        <v>13</v>
      </c>
      <c r="I85" s="10" t="s">
        <v>22</v>
      </c>
      <c r="J85" s="10" t="s">
        <v>64</v>
      </c>
      <c r="K85" s="33" t="s">
        <v>14</v>
      </c>
      <c r="L85" s="8"/>
      <c r="M85" s="9">
        <v>1.3888888888888889E-3</v>
      </c>
      <c r="N85" s="64" t="s">
        <v>54</v>
      </c>
      <c r="O85" s="31">
        <v>4</v>
      </c>
      <c r="Q85" s="54"/>
      <c r="R85" s="44" t="s">
        <v>144</v>
      </c>
    </row>
    <row r="86" spans="1:18">
      <c r="A86" s="5">
        <v>2</v>
      </c>
      <c r="B86" s="6">
        <v>45841</v>
      </c>
      <c r="C86" s="71">
        <v>4</v>
      </c>
      <c r="D86" s="102">
        <v>0.625</v>
      </c>
      <c r="E86" s="103">
        <f>D86+G86</f>
        <v>0.6875</v>
      </c>
      <c r="F86" s="25">
        <v>6</v>
      </c>
      <c r="G86" s="102">
        <v>6.25E-2</v>
      </c>
      <c r="H86" s="104" t="s">
        <v>13</v>
      </c>
      <c r="I86" s="104" t="s">
        <v>15</v>
      </c>
      <c r="J86" s="104" t="s">
        <v>37</v>
      </c>
      <c r="K86" s="121" t="s">
        <v>14</v>
      </c>
      <c r="L86" s="104"/>
      <c r="M86" s="102">
        <v>1.3888888888888889E-3</v>
      </c>
      <c r="N86" s="67"/>
      <c r="O86" s="25">
        <v>1</v>
      </c>
      <c r="Q86" s="54"/>
      <c r="R86" s="44" t="s">
        <v>131</v>
      </c>
    </row>
    <row r="87" spans="1:18">
      <c r="A87" s="5">
        <v>3</v>
      </c>
      <c r="B87" s="6">
        <v>45841</v>
      </c>
      <c r="C87" s="71">
        <v>4</v>
      </c>
      <c r="D87" s="9">
        <v>0.64583333333333337</v>
      </c>
      <c r="E87" s="73">
        <f>D87+G87</f>
        <v>0.66666666666666674</v>
      </c>
      <c r="F87" s="1">
        <v>4</v>
      </c>
      <c r="G87" s="9">
        <v>2.0833333333333332E-2</v>
      </c>
      <c r="H87" s="10" t="s">
        <v>13</v>
      </c>
      <c r="I87" s="10" t="s">
        <v>15</v>
      </c>
      <c r="J87" s="10" t="s">
        <v>67</v>
      </c>
      <c r="K87" s="33" t="s">
        <v>14</v>
      </c>
      <c r="L87" s="8"/>
      <c r="M87" s="9">
        <v>1.3888888888888889E-3</v>
      </c>
      <c r="N87" s="27"/>
      <c r="O87" s="8">
        <v>3</v>
      </c>
      <c r="Q87" s="54"/>
      <c r="R87" s="44" t="s">
        <v>132</v>
      </c>
    </row>
    <row r="88" spans="1:18">
      <c r="A88" s="5">
        <v>4</v>
      </c>
      <c r="B88" s="6">
        <v>45841</v>
      </c>
      <c r="C88" s="71">
        <v>4</v>
      </c>
      <c r="D88" s="9">
        <v>0.65625</v>
      </c>
      <c r="E88" s="73">
        <f>D88+G88</f>
        <v>0.68402777777777779</v>
      </c>
      <c r="F88" s="8">
        <v>5</v>
      </c>
      <c r="G88" s="16">
        <v>2.7777777777777776E-2</v>
      </c>
      <c r="H88" s="10" t="s">
        <v>13</v>
      </c>
      <c r="I88" s="10" t="s">
        <v>23</v>
      </c>
      <c r="J88" s="10" t="s">
        <v>29</v>
      </c>
      <c r="K88" s="33" t="s">
        <v>14</v>
      </c>
      <c r="L88" s="8"/>
      <c r="M88" s="9">
        <v>1.3888888888888889E-3</v>
      </c>
      <c r="N88" s="17"/>
      <c r="O88" s="8">
        <v>7</v>
      </c>
      <c r="Q88" s="54"/>
      <c r="R88" s="44" t="s">
        <v>92</v>
      </c>
    </row>
    <row r="89" spans="1:18">
      <c r="A89" s="5">
        <v>5</v>
      </c>
      <c r="B89" s="6">
        <v>45841</v>
      </c>
      <c r="C89" s="71">
        <v>4</v>
      </c>
      <c r="D89" s="73">
        <v>0.43055555555555558</v>
      </c>
      <c r="E89" s="73">
        <f>D89+M89</f>
        <v>0.4375</v>
      </c>
      <c r="F89" s="105">
        <v>1</v>
      </c>
      <c r="G89" s="105"/>
      <c r="H89" s="10" t="s">
        <v>13</v>
      </c>
      <c r="I89" s="10" t="s">
        <v>26</v>
      </c>
      <c r="J89" s="10" t="s">
        <v>106</v>
      </c>
      <c r="K89" s="33" t="s">
        <v>14</v>
      </c>
      <c r="L89" s="8"/>
      <c r="M89" s="9">
        <v>6.9444444444444441E-3</v>
      </c>
      <c r="N89" s="59" t="s">
        <v>82</v>
      </c>
      <c r="O89" s="8"/>
      <c r="Q89" s="54" t="s">
        <v>27</v>
      </c>
      <c r="R89" s="44" t="s">
        <v>133</v>
      </c>
    </row>
    <row r="90" spans="1:18">
      <c r="A90" s="5">
        <v>6</v>
      </c>
      <c r="B90" s="6">
        <v>45841</v>
      </c>
      <c r="C90" s="71">
        <v>4</v>
      </c>
      <c r="D90" s="73">
        <v>0.4375</v>
      </c>
      <c r="E90" s="73">
        <f>D90+M90</f>
        <v>0.44444444444444442</v>
      </c>
      <c r="F90" s="8" t="s">
        <v>146</v>
      </c>
      <c r="G90" s="76"/>
      <c r="H90" s="10" t="s">
        <v>13</v>
      </c>
      <c r="I90" s="10" t="s">
        <v>26</v>
      </c>
      <c r="J90" s="52" t="s">
        <v>98</v>
      </c>
      <c r="K90" s="32" t="s">
        <v>14</v>
      </c>
      <c r="L90" s="8"/>
      <c r="M90" s="9">
        <v>6.9444444444444441E-3</v>
      </c>
      <c r="N90" s="66" t="s">
        <v>109</v>
      </c>
      <c r="O90" s="8"/>
      <c r="Q90" s="54"/>
      <c r="R90" s="44" t="s">
        <v>89</v>
      </c>
    </row>
    <row r="91" spans="1:18">
      <c r="A91" s="5">
        <v>7</v>
      </c>
      <c r="B91" s="6">
        <v>45841</v>
      </c>
      <c r="C91" s="71">
        <v>4</v>
      </c>
      <c r="D91" s="73">
        <v>0.67013888888888884</v>
      </c>
      <c r="E91" s="73">
        <f>D91+M91</f>
        <v>0.67499999999999993</v>
      </c>
      <c r="F91" s="105">
        <v>4</v>
      </c>
      <c r="G91" s="105"/>
      <c r="H91" s="10" t="s">
        <v>13</v>
      </c>
      <c r="I91" s="10" t="s">
        <v>135</v>
      </c>
      <c r="J91" s="10" t="s">
        <v>29</v>
      </c>
      <c r="K91" s="33" t="s">
        <v>14</v>
      </c>
      <c r="L91" s="8"/>
      <c r="M91" s="9">
        <v>4.8611111111111112E-3</v>
      </c>
      <c r="N91" s="27"/>
      <c r="O91" s="8"/>
      <c r="Q91" s="54" t="s">
        <v>34</v>
      </c>
      <c r="R91" s="44" t="s">
        <v>40</v>
      </c>
    </row>
    <row r="92" spans="1:18">
      <c r="A92" s="5">
        <v>8</v>
      </c>
      <c r="B92" s="6">
        <v>45841</v>
      </c>
      <c r="C92" s="71">
        <v>4</v>
      </c>
      <c r="D92" s="73">
        <v>0.67500000000000004</v>
      </c>
      <c r="E92" s="73">
        <f>D92+M92</f>
        <v>0.67986111111111114</v>
      </c>
      <c r="F92" s="8">
        <v>4</v>
      </c>
      <c r="G92" s="76"/>
      <c r="H92" s="10" t="s">
        <v>13</v>
      </c>
      <c r="I92" s="10" t="s">
        <v>34</v>
      </c>
      <c r="J92" s="10" t="s">
        <v>40</v>
      </c>
      <c r="K92" s="33" t="s">
        <v>14</v>
      </c>
      <c r="L92" s="8"/>
      <c r="M92" s="9">
        <v>4.8611111111111112E-3</v>
      </c>
      <c r="N92" s="27"/>
      <c r="O92" s="8"/>
      <c r="Q92" s="54"/>
      <c r="R92" s="44" t="s">
        <v>125</v>
      </c>
    </row>
    <row r="93" spans="1:18">
      <c r="A93" s="5">
        <v>9</v>
      </c>
      <c r="B93" s="6">
        <v>45841</v>
      </c>
      <c r="C93" s="71">
        <v>4</v>
      </c>
      <c r="D93" s="73">
        <v>0.67708333333333337</v>
      </c>
      <c r="E93" s="73">
        <f>D93+G93</f>
        <v>0.75</v>
      </c>
      <c r="F93" s="8">
        <v>7</v>
      </c>
      <c r="G93" s="16">
        <v>7.2916666666666671E-2</v>
      </c>
      <c r="H93" s="10" t="s">
        <v>13</v>
      </c>
      <c r="I93" s="50" t="s">
        <v>22</v>
      </c>
      <c r="J93" s="106" t="s">
        <v>35</v>
      </c>
      <c r="K93" s="33" t="s">
        <v>14</v>
      </c>
      <c r="L93" s="8"/>
      <c r="M93" s="9">
        <v>4.1666666666666666E-3</v>
      </c>
      <c r="N93" s="17"/>
      <c r="O93" s="31">
        <v>4</v>
      </c>
      <c r="Q93" s="54" t="s">
        <v>26</v>
      </c>
      <c r="R93" s="44" t="s">
        <v>106</v>
      </c>
    </row>
    <row r="94" spans="1:18">
      <c r="A94" s="5">
        <v>10</v>
      </c>
      <c r="B94" s="6">
        <v>45841</v>
      </c>
      <c r="C94" s="71">
        <v>4</v>
      </c>
      <c r="D94" s="73">
        <v>0.68263888888888891</v>
      </c>
      <c r="E94" s="73">
        <f>D94+M94</f>
        <v>0.6875</v>
      </c>
      <c r="F94" s="8">
        <v>7</v>
      </c>
      <c r="G94" s="9"/>
      <c r="H94" s="10" t="s">
        <v>13</v>
      </c>
      <c r="I94" s="10" t="s">
        <v>20</v>
      </c>
      <c r="J94" s="10" t="s">
        <v>33</v>
      </c>
      <c r="K94" s="32" t="s">
        <v>14</v>
      </c>
      <c r="L94" s="8"/>
      <c r="M94" s="9">
        <v>4.8611111111111112E-3</v>
      </c>
      <c r="N94" s="61"/>
      <c r="O94" s="8"/>
      <c r="Q94" s="54"/>
      <c r="R94" s="48" t="s">
        <v>98</v>
      </c>
    </row>
    <row r="95" spans="1:18">
      <c r="A95" s="5">
        <v>11</v>
      </c>
      <c r="B95" s="6">
        <v>45841</v>
      </c>
      <c r="C95" s="71">
        <v>4</v>
      </c>
      <c r="D95" s="73">
        <v>0.6875</v>
      </c>
      <c r="E95" s="73">
        <f>D95+M95</f>
        <v>0.69236111111111109</v>
      </c>
      <c r="F95" s="8">
        <v>7</v>
      </c>
      <c r="G95" s="9"/>
      <c r="H95" s="10" t="s">
        <v>13</v>
      </c>
      <c r="I95" s="10" t="s">
        <v>20</v>
      </c>
      <c r="J95" s="10" t="s">
        <v>38</v>
      </c>
      <c r="K95" s="32" t="s">
        <v>14</v>
      </c>
      <c r="L95" s="8"/>
      <c r="M95" s="9">
        <v>4.8611111111111112E-3</v>
      </c>
      <c r="N95" s="61"/>
      <c r="O95" s="8"/>
      <c r="Q95" s="54" t="s">
        <v>23</v>
      </c>
      <c r="R95" s="44" t="s">
        <v>125</v>
      </c>
    </row>
    <row r="96" spans="1:18">
      <c r="A96" s="5">
        <v>12</v>
      </c>
      <c r="B96" s="6">
        <v>45841</v>
      </c>
      <c r="C96" s="71">
        <v>4</v>
      </c>
      <c r="D96" s="9">
        <v>0.6875</v>
      </c>
      <c r="E96" s="73">
        <f>D96+G96</f>
        <v>0.75</v>
      </c>
      <c r="F96" s="8">
        <v>6</v>
      </c>
      <c r="G96" s="9">
        <v>6.25E-2</v>
      </c>
      <c r="H96" s="10" t="s">
        <v>13</v>
      </c>
      <c r="I96" s="10" t="s">
        <v>15</v>
      </c>
      <c r="J96" s="10" t="s">
        <v>36</v>
      </c>
      <c r="K96" s="32" t="s">
        <v>14</v>
      </c>
      <c r="L96" s="10"/>
      <c r="M96" s="9">
        <v>1.3888888888888889E-3</v>
      </c>
      <c r="N96" s="17"/>
      <c r="O96" s="8">
        <v>1</v>
      </c>
      <c r="Q96" s="54"/>
      <c r="R96" s="44" t="s">
        <v>76</v>
      </c>
    </row>
    <row r="97" spans="1:18">
      <c r="A97" s="5">
        <v>13</v>
      </c>
      <c r="B97" s="6">
        <v>45841</v>
      </c>
      <c r="C97" s="71">
        <v>4</v>
      </c>
      <c r="D97" s="9">
        <v>0.70486111111111116</v>
      </c>
      <c r="E97" s="73">
        <f>D97+G97</f>
        <v>0.74652777777777779</v>
      </c>
      <c r="F97" s="8">
        <v>7</v>
      </c>
      <c r="G97" s="9">
        <v>4.1666666666666664E-2</v>
      </c>
      <c r="H97" s="10" t="s">
        <v>13</v>
      </c>
      <c r="I97" s="10" t="s">
        <v>15</v>
      </c>
      <c r="J97" s="10" t="s">
        <v>41</v>
      </c>
      <c r="K97" s="32" t="s">
        <v>14</v>
      </c>
      <c r="L97" s="10"/>
      <c r="M97" s="9">
        <v>1.3888888888888889E-3</v>
      </c>
      <c r="N97" s="68" t="s">
        <v>66</v>
      </c>
      <c r="O97" s="8">
        <v>3</v>
      </c>
      <c r="Q97" s="54" t="s">
        <v>15</v>
      </c>
      <c r="R97" s="44" t="s">
        <v>37</v>
      </c>
    </row>
    <row r="98" spans="1:18">
      <c r="A98" s="5">
        <v>14</v>
      </c>
      <c r="B98" s="6">
        <v>45841</v>
      </c>
      <c r="C98" s="71">
        <v>4</v>
      </c>
      <c r="D98" s="9">
        <v>0.70486111111111116</v>
      </c>
      <c r="E98" s="73">
        <f>D98+G98</f>
        <v>0.74652777777777779</v>
      </c>
      <c r="F98" s="8">
        <v>3</v>
      </c>
      <c r="G98" s="9">
        <v>4.1666666666666664E-2</v>
      </c>
      <c r="H98" s="10" t="s">
        <v>13</v>
      </c>
      <c r="I98" s="10" t="s">
        <v>15</v>
      </c>
      <c r="J98" s="10" t="s">
        <v>32</v>
      </c>
      <c r="K98" s="32" t="s">
        <v>14</v>
      </c>
      <c r="L98" s="10"/>
      <c r="M98" s="9">
        <v>1.3888888888888889E-3</v>
      </c>
      <c r="N98" s="68" t="s">
        <v>136</v>
      </c>
      <c r="O98" s="8">
        <v>3</v>
      </c>
      <c r="Q98" s="54"/>
      <c r="R98" s="44" t="s">
        <v>41</v>
      </c>
    </row>
    <row r="99" spans="1:18">
      <c r="A99" s="5">
        <v>15</v>
      </c>
      <c r="B99" s="6">
        <v>45841</v>
      </c>
      <c r="C99" s="71">
        <v>4</v>
      </c>
      <c r="D99" s="73">
        <v>0.69722222222222219</v>
      </c>
      <c r="E99" s="73">
        <f>D99+M99</f>
        <v>0.70208333333333328</v>
      </c>
      <c r="F99" s="8" t="s">
        <v>95</v>
      </c>
      <c r="G99" s="16"/>
      <c r="H99" s="10" t="s">
        <v>13</v>
      </c>
      <c r="I99" s="50" t="s">
        <v>20</v>
      </c>
      <c r="J99" s="106" t="s">
        <v>94</v>
      </c>
      <c r="K99" s="33" t="s">
        <v>14</v>
      </c>
      <c r="L99" s="8"/>
      <c r="M99" s="9">
        <v>4.8611111111111112E-3</v>
      </c>
      <c r="N99" s="62" t="s">
        <v>54</v>
      </c>
      <c r="O99" s="8"/>
      <c r="Q99" s="54"/>
      <c r="R99" s="44" t="s">
        <v>67</v>
      </c>
    </row>
    <row r="100" spans="1:18">
      <c r="A100" s="5">
        <v>16</v>
      </c>
      <c r="B100" s="6">
        <v>45841</v>
      </c>
      <c r="C100" s="71">
        <v>4</v>
      </c>
      <c r="D100" s="9">
        <v>0.70208333333333328</v>
      </c>
      <c r="E100" s="73">
        <f>D100+M100</f>
        <v>0.70694444444444438</v>
      </c>
      <c r="F100" s="8" t="s">
        <v>108</v>
      </c>
      <c r="G100" s="8"/>
      <c r="H100" s="10" t="s">
        <v>13</v>
      </c>
      <c r="I100" s="10" t="s">
        <v>20</v>
      </c>
      <c r="J100" s="10" t="s">
        <v>144</v>
      </c>
      <c r="K100" s="32" t="s">
        <v>14</v>
      </c>
      <c r="L100" s="10"/>
      <c r="M100" s="9">
        <v>4.8611111111111112E-3</v>
      </c>
      <c r="N100" s="66" t="s">
        <v>109</v>
      </c>
      <c r="O100" s="8"/>
      <c r="Q100" s="54"/>
      <c r="R100" s="44" t="s">
        <v>32</v>
      </c>
    </row>
    <row r="101" spans="1:18">
      <c r="A101" s="5">
        <v>17</v>
      </c>
      <c r="B101" s="6">
        <v>45841</v>
      </c>
      <c r="C101" s="71">
        <v>4</v>
      </c>
      <c r="D101" s="73">
        <v>0.71527777777777779</v>
      </c>
      <c r="E101" s="73">
        <f>D101+G101</f>
        <v>0.74305555555555558</v>
      </c>
      <c r="F101" s="8" t="s">
        <v>77</v>
      </c>
      <c r="G101" s="9">
        <v>2.7777777777777776E-2</v>
      </c>
      <c r="H101" s="10" t="s">
        <v>13</v>
      </c>
      <c r="I101" s="10" t="s">
        <v>23</v>
      </c>
      <c r="J101" s="10" t="s">
        <v>76</v>
      </c>
      <c r="K101" s="33" t="s">
        <v>14</v>
      </c>
      <c r="L101" s="8"/>
      <c r="M101" s="9">
        <v>1.3888888888888889E-3</v>
      </c>
      <c r="N101" s="66" t="s">
        <v>54</v>
      </c>
      <c r="O101" s="8">
        <v>7</v>
      </c>
      <c r="Q101" s="54" t="s">
        <v>22</v>
      </c>
      <c r="R101" s="44" t="s">
        <v>64</v>
      </c>
    </row>
    <row r="102" spans="1:18" s="28" customFormat="1" ht="16.5" thickBot="1">
      <c r="A102" s="5">
        <v>18</v>
      </c>
      <c r="B102" s="6">
        <v>45841</v>
      </c>
      <c r="C102" s="71">
        <v>4</v>
      </c>
      <c r="D102" s="9">
        <v>0.72916666666666663</v>
      </c>
      <c r="E102" s="73">
        <f>D102+M102</f>
        <v>0.73402777777777772</v>
      </c>
      <c r="F102" s="8">
        <v>7</v>
      </c>
      <c r="G102" s="8"/>
      <c r="H102" s="10" t="s">
        <v>13</v>
      </c>
      <c r="I102" s="10" t="s">
        <v>96</v>
      </c>
      <c r="J102" s="10" t="s">
        <v>105</v>
      </c>
      <c r="K102" s="32" t="s">
        <v>14</v>
      </c>
      <c r="L102" s="10"/>
      <c r="M102" s="9">
        <v>4.8611111111111112E-3</v>
      </c>
      <c r="N102" s="66" t="s">
        <v>54</v>
      </c>
      <c r="O102" s="26"/>
      <c r="P102" s="37"/>
      <c r="Q102" s="55"/>
      <c r="R102" s="49" t="s">
        <v>35</v>
      </c>
    </row>
    <row r="103" spans="1:18">
      <c r="A103" s="5">
        <v>19</v>
      </c>
      <c r="B103" s="6">
        <v>45841</v>
      </c>
      <c r="C103" s="71">
        <v>4</v>
      </c>
      <c r="D103" s="73">
        <v>0.73402777777777772</v>
      </c>
      <c r="E103" s="73">
        <f>D103+M103</f>
        <v>0.73888888888888882</v>
      </c>
      <c r="F103" s="8">
        <v>5</v>
      </c>
      <c r="G103" s="76"/>
      <c r="H103" s="107" t="s">
        <v>13</v>
      </c>
      <c r="I103" s="10" t="s">
        <v>96</v>
      </c>
      <c r="J103" s="10" t="s">
        <v>89</v>
      </c>
      <c r="K103" s="32" t="s">
        <v>14</v>
      </c>
      <c r="L103" s="8"/>
      <c r="M103" s="9">
        <v>4.8611111111111112E-3</v>
      </c>
      <c r="N103" s="27"/>
      <c r="O103" s="8"/>
    </row>
    <row r="104" spans="1:18">
      <c r="A104" s="5">
        <v>20</v>
      </c>
      <c r="B104" s="6">
        <v>45841</v>
      </c>
      <c r="C104" s="71">
        <v>4</v>
      </c>
      <c r="D104" s="9">
        <v>0.74305555555555558</v>
      </c>
      <c r="E104" s="73">
        <f>D104+M104</f>
        <v>0.74652777777777779</v>
      </c>
      <c r="F104" s="8">
        <v>3</v>
      </c>
      <c r="G104" s="8"/>
      <c r="H104" s="10" t="s">
        <v>13</v>
      </c>
      <c r="I104" s="10" t="s">
        <v>20</v>
      </c>
      <c r="J104" s="10" t="s">
        <v>92</v>
      </c>
      <c r="K104" s="32" t="s">
        <v>14</v>
      </c>
      <c r="L104" s="10"/>
      <c r="M104" s="9">
        <v>3.472222222222222E-3</v>
      </c>
      <c r="N104" s="65" t="s">
        <v>43</v>
      </c>
      <c r="O104" s="8"/>
    </row>
    <row r="108" spans="1:18">
      <c r="A108" s="111" t="s">
        <v>49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</row>
    <row r="109" spans="1:18">
      <c r="A109" s="112" t="s">
        <v>142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</row>
    <row r="110" spans="1:18" ht="16.5" thickBo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</row>
    <row r="111" spans="1:18" ht="43.5">
      <c r="A111" s="2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  <c r="G111" s="3" t="s">
        <v>6</v>
      </c>
      <c r="H111" s="2" t="s">
        <v>7</v>
      </c>
      <c r="I111" s="4" t="s">
        <v>8</v>
      </c>
      <c r="J111" s="58" t="s">
        <v>24</v>
      </c>
      <c r="K111" s="2" t="s">
        <v>9</v>
      </c>
      <c r="L111" s="2" t="s">
        <v>10</v>
      </c>
      <c r="M111" s="2" t="s">
        <v>11</v>
      </c>
      <c r="N111" s="2" t="s">
        <v>12</v>
      </c>
      <c r="O111" s="2" t="s">
        <v>39</v>
      </c>
      <c r="P111" s="38"/>
      <c r="Q111" s="53" t="s">
        <v>27</v>
      </c>
      <c r="R111" s="51" t="s">
        <v>139</v>
      </c>
    </row>
    <row r="112" spans="1:18">
      <c r="A112" s="5">
        <v>1</v>
      </c>
      <c r="B112" s="6">
        <v>45842</v>
      </c>
      <c r="C112" s="71">
        <v>5</v>
      </c>
      <c r="D112" s="9">
        <v>0.38541666666666669</v>
      </c>
      <c r="E112" s="73">
        <f>D112+G112</f>
        <v>0.5</v>
      </c>
      <c r="F112" s="8">
        <v>11</v>
      </c>
      <c r="G112" s="9">
        <v>0.11458333333333333</v>
      </c>
      <c r="H112" s="10" t="s">
        <v>13</v>
      </c>
      <c r="I112" s="10" t="s">
        <v>31</v>
      </c>
      <c r="J112" s="10" t="s">
        <v>28</v>
      </c>
      <c r="K112" s="33" t="s">
        <v>14</v>
      </c>
      <c r="L112" s="8"/>
      <c r="M112" s="9">
        <v>1.3888888888888889E-3</v>
      </c>
      <c r="N112" s="10"/>
      <c r="O112" s="31">
        <v>4</v>
      </c>
      <c r="Q112" s="54" t="s">
        <v>34</v>
      </c>
      <c r="R112" s="44" t="s">
        <v>30</v>
      </c>
    </row>
    <row r="113" spans="1:19">
      <c r="A113" s="5">
        <v>2</v>
      </c>
      <c r="B113" s="6">
        <v>45842</v>
      </c>
      <c r="C113" s="71">
        <v>5</v>
      </c>
      <c r="D113" s="73">
        <v>0.39583333333333331</v>
      </c>
      <c r="E113" s="73">
        <f>D113+G113</f>
        <v>0.42708333333333331</v>
      </c>
      <c r="F113" s="8" t="s">
        <v>81</v>
      </c>
      <c r="G113" s="16">
        <v>3.125E-2</v>
      </c>
      <c r="H113" s="10" t="s">
        <v>13</v>
      </c>
      <c r="I113" s="10" t="s">
        <v>15</v>
      </c>
      <c r="J113" s="10" t="s">
        <v>80</v>
      </c>
      <c r="K113" s="32" t="s">
        <v>14</v>
      </c>
      <c r="L113" s="8"/>
      <c r="M113" s="93">
        <v>1.3888888888888889E-3</v>
      </c>
      <c r="N113" s="66" t="s">
        <v>54</v>
      </c>
      <c r="O113" s="8">
        <v>3</v>
      </c>
      <c r="Q113" s="56"/>
      <c r="R113" s="44" t="s">
        <v>114</v>
      </c>
    </row>
    <row r="114" spans="1:19">
      <c r="A114" s="5">
        <v>3</v>
      </c>
      <c r="B114" s="36">
        <v>45842</v>
      </c>
      <c r="C114" s="71">
        <v>5</v>
      </c>
      <c r="D114" s="102">
        <v>0.40625</v>
      </c>
      <c r="E114" s="103">
        <f>D114+G114</f>
        <v>0.44791666666666669</v>
      </c>
      <c r="F114" s="25">
        <v>4</v>
      </c>
      <c r="G114" s="102">
        <v>4.1666666666666664E-2</v>
      </c>
      <c r="H114" s="104" t="s">
        <v>13</v>
      </c>
      <c r="I114" s="104" t="s">
        <v>15</v>
      </c>
      <c r="J114" s="104" t="s">
        <v>58</v>
      </c>
      <c r="K114" s="121" t="s">
        <v>14</v>
      </c>
      <c r="L114" s="104"/>
      <c r="M114" s="102">
        <v>1.3888888888888889E-3</v>
      </c>
      <c r="N114" s="67"/>
      <c r="O114" s="25">
        <v>1</v>
      </c>
      <c r="Q114" s="54"/>
      <c r="R114" s="48" t="s">
        <v>38</v>
      </c>
      <c r="S114" s="45"/>
    </row>
    <row r="115" spans="1:19">
      <c r="A115" s="5">
        <v>4</v>
      </c>
      <c r="B115" s="6">
        <v>45842</v>
      </c>
      <c r="C115" s="71">
        <v>5</v>
      </c>
      <c r="D115" s="9">
        <v>0.41666666666666669</v>
      </c>
      <c r="E115" s="73">
        <f>D115+G115</f>
        <v>0.46875</v>
      </c>
      <c r="F115" s="8" t="s">
        <v>74</v>
      </c>
      <c r="G115" s="9">
        <v>5.2083333333333336E-2</v>
      </c>
      <c r="H115" s="10" t="s">
        <v>13</v>
      </c>
      <c r="I115" s="10" t="s">
        <v>19</v>
      </c>
      <c r="J115" s="10" t="s">
        <v>73</v>
      </c>
      <c r="K115" s="32" t="s">
        <v>14</v>
      </c>
      <c r="L115" s="10"/>
      <c r="M115" s="9">
        <v>1.3888888888888889E-3</v>
      </c>
      <c r="N115" s="64" t="s">
        <v>54</v>
      </c>
      <c r="O115" s="8">
        <v>5</v>
      </c>
      <c r="Q115" s="56"/>
      <c r="R115" s="44" t="s">
        <v>103</v>
      </c>
    </row>
    <row r="116" spans="1:19">
      <c r="A116" s="5">
        <v>5</v>
      </c>
      <c r="B116" s="6">
        <v>45842</v>
      </c>
      <c r="C116" s="71">
        <v>5</v>
      </c>
      <c r="D116" s="73">
        <v>0.4375</v>
      </c>
      <c r="E116" s="73">
        <f>D116+M116</f>
        <v>0.44444444444444442</v>
      </c>
      <c r="F116" s="8" t="s">
        <v>146</v>
      </c>
      <c r="G116" s="76"/>
      <c r="H116" s="10" t="s">
        <v>13</v>
      </c>
      <c r="I116" s="10" t="s">
        <v>26</v>
      </c>
      <c r="J116" s="52" t="s">
        <v>107</v>
      </c>
      <c r="K116" s="32" t="s">
        <v>14</v>
      </c>
      <c r="L116" s="8"/>
      <c r="M116" s="9">
        <v>6.9444444444444441E-3</v>
      </c>
      <c r="N116" s="66" t="s">
        <v>109</v>
      </c>
      <c r="O116" s="8"/>
      <c r="Q116" s="54"/>
      <c r="R116" s="44" t="s">
        <v>46</v>
      </c>
    </row>
    <row r="117" spans="1:19">
      <c r="A117" s="5">
        <v>6</v>
      </c>
      <c r="B117" s="6">
        <v>45842</v>
      </c>
      <c r="C117" s="71">
        <v>5</v>
      </c>
      <c r="D117" s="9">
        <v>0.4513888888888889</v>
      </c>
      <c r="E117" s="73">
        <f>D117+G117</f>
        <v>0.47916666666666669</v>
      </c>
      <c r="F117" s="8" t="s">
        <v>79</v>
      </c>
      <c r="G117" s="16">
        <v>2.7777777777777776E-2</v>
      </c>
      <c r="H117" s="10" t="s">
        <v>13</v>
      </c>
      <c r="I117" s="10" t="s">
        <v>23</v>
      </c>
      <c r="J117" s="10" t="s">
        <v>78</v>
      </c>
      <c r="K117" s="33" t="s">
        <v>14</v>
      </c>
      <c r="L117" s="8"/>
      <c r="M117" s="9">
        <v>1.3888888888888889E-3</v>
      </c>
      <c r="N117" s="62" t="s">
        <v>54</v>
      </c>
      <c r="O117" s="8">
        <v>7</v>
      </c>
      <c r="Q117" s="54" t="s">
        <v>26</v>
      </c>
      <c r="R117" s="44" t="s">
        <v>107</v>
      </c>
    </row>
    <row r="118" spans="1:19">
      <c r="A118" s="5">
        <v>7</v>
      </c>
      <c r="B118" s="6">
        <v>45842</v>
      </c>
      <c r="C118" s="71">
        <v>5</v>
      </c>
      <c r="D118" s="9">
        <v>0.45833333333333331</v>
      </c>
      <c r="E118" s="73">
        <f>D118+G118</f>
        <v>0.48958333333333331</v>
      </c>
      <c r="F118" s="8">
        <v>3</v>
      </c>
      <c r="G118" s="15">
        <v>3.125E-2</v>
      </c>
      <c r="H118" s="94" t="s">
        <v>13</v>
      </c>
      <c r="I118" s="94" t="s">
        <v>15</v>
      </c>
      <c r="J118" s="94" t="s">
        <v>75</v>
      </c>
      <c r="K118" s="32" t="s">
        <v>14</v>
      </c>
      <c r="L118" s="8"/>
      <c r="M118" s="9">
        <v>1.3888888888888889E-3</v>
      </c>
      <c r="N118" s="65" t="s">
        <v>43</v>
      </c>
      <c r="O118" s="8">
        <v>1</v>
      </c>
      <c r="Q118" s="54" t="s">
        <v>23</v>
      </c>
      <c r="R118" s="44" t="s">
        <v>138</v>
      </c>
    </row>
    <row r="119" spans="1:19">
      <c r="A119" s="5">
        <v>8</v>
      </c>
      <c r="B119" s="6">
        <v>45842</v>
      </c>
      <c r="C119" s="71">
        <v>5</v>
      </c>
      <c r="D119" s="73">
        <v>0.46180555555555558</v>
      </c>
      <c r="E119" s="73">
        <f>D119+M119</f>
        <v>0.46319444444444446</v>
      </c>
      <c r="F119" s="8" t="s">
        <v>145</v>
      </c>
      <c r="G119" s="76"/>
      <c r="H119" s="10" t="s">
        <v>13</v>
      </c>
      <c r="I119" s="10" t="s">
        <v>27</v>
      </c>
      <c r="J119" s="52" t="s">
        <v>107</v>
      </c>
      <c r="K119" s="32" t="s">
        <v>42</v>
      </c>
      <c r="L119" s="8" t="s">
        <v>17</v>
      </c>
      <c r="M119" s="9">
        <v>1.3888888888888889E-3</v>
      </c>
      <c r="N119" s="64" t="s">
        <v>54</v>
      </c>
      <c r="O119" s="8"/>
      <c r="Q119" s="54" t="s">
        <v>15</v>
      </c>
      <c r="R119" s="44" t="s">
        <v>137</v>
      </c>
    </row>
    <row r="120" spans="1:19">
      <c r="A120" s="5">
        <v>9</v>
      </c>
      <c r="B120" s="6">
        <v>45842</v>
      </c>
      <c r="C120" s="71">
        <v>5</v>
      </c>
      <c r="D120" s="73">
        <v>0.46527777777777779</v>
      </c>
      <c r="E120" s="73">
        <f>D120+G120</f>
        <v>0.49305555555555558</v>
      </c>
      <c r="F120" s="8">
        <v>6</v>
      </c>
      <c r="G120" s="9">
        <v>2.7777777777777776E-2</v>
      </c>
      <c r="H120" s="10" t="s">
        <v>13</v>
      </c>
      <c r="I120" s="10" t="s">
        <v>15</v>
      </c>
      <c r="J120" s="10" t="s">
        <v>63</v>
      </c>
      <c r="K120" s="33" t="s">
        <v>14</v>
      </c>
      <c r="L120" s="8"/>
      <c r="M120" s="9">
        <v>1.3888888888888889E-3</v>
      </c>
      <c r="N120" s="27"/>
      <c r="O120" s="8">
        <v>3</v>
      </c>
      <c r="Q120" s="54"/>
      <c r="R120" s="44" t="s">
        <v>141</v>
      </c>
    </row>
    <row r="121" spans="1:19">
      <c r="A121" s="5">
        <v>10</v>
      </c>
      <c r="B121" s="6">
        <v>45842</v>
      </c>
      <c r="C121" s="71">
        <v>5</v>
      </c>
      <c r="D121" s="73">
        <v>0.46319444444444446</v>
      </c>
      <c r="E121" s="73">
        <f t="shared" ref="E121:E126" si="7">D121+M121</f>
        <v>0.46458333333333335</v>
      </c>
      <c r="F121" s="8"/>
      <c r="G121" s="76"/>
      <c r="H121" s="10" t="s">
        <v>13</v>
      </c>
      <c r="I121" s="10" t="s">
        <v>27</v>
      </c>
      <c r="J121" s="52" t="s">
        <v>107</v>
      </c>
      <c r="K121" s="32" t="s">
        <v>42</v>
      </c>
      <c r="L121" s="8" t="s">
        <v>18</v>
      </c>
      <c r="M121" s="9">
        <v>1.3888888888888889E-3</v>
      </c>
      <c r="N121" s="64" t="s">
        <v>54</v>
      </c>
      <c r="O121" s="8"/>
      <c r="Q121" s="54"/>
      <c r="R121" s="44" t="s">
        <v>58</v>
      </c>
    </row>
    <row r="122" spans="1:19">
      <c r="A122" s="5">
        <v>11</v>
      </c>
      <c r="B122" s="6">
        <v>45842</v>
      </c>
      <c r="C122" s="71">
        <v>5</v>
      </c>
      <c r="D122" s="73">
        <v>0.47430555555555554</v>
      </c>
      <c r="E122" s="73">
        <f t="shared" si="7"/>
        <v>0.47916666666666663</v>
      </c>
      <c r="F122" s="8">
        <v>5</v>
      </c>
      <c r="G122" s="76"/>
      <c r="H122" s="10" t="s">
        <v>13</v>
      </c>
      <c r="I122" s="10" t="s">
        <v>34</v>
      </c>
      <c r="J122" s="10" t="s">
        <v>38</v>
      </c>
      <c r="K122" s="33" t="s">
        <v>14</v>
      </c>
      <c r="L122" s="8"/>
      <c r="M122" s="9">
        <v>4.8611111111111112E-3</v>
      </c>
      <c r="N122" s="61"/>
      <c r="O122" s="8"/>
      <c r="Q122" s="54"/>
      <c r="R122" s="44" t="s">
        <v>63</v>
      </c>
    </row>
    <row r="123" spans="1:19">
      <c r="A123" s="5">
        <v>12</v>
      </c>
      <c r="B123" s="6">
        <v>45842</v>
      </c>
      <c r="C123" s="71">
        <v>5</v>
      </c>
      <c r="D123" s="73">
        <v>0.47916666666666669</v>
      </c>
      <c r="E123" s="73">
        <f t="shared" si="7"/>
        <v>0.48402777777777778</v>
      </c>
      <c r="F123" s="8">
        <v>2</v>
      </c>
      <c r="G123" s="76"/>
      <c r="H123" s="10" t="s">
        <v>13</v>
      </c>
      <c r="I123" s="10" t="s">
        <v>34</v>
      </c>
      <c r="J123" s="10" t="s">
        <v>46</v>
      </c>
      <c r="K123" s="33" t="s">
        <v>14</v>
      </c>
      <c r="L123" s="8"/>
      <c r="M123" s="9">
        <v>4.8611111111111112E-3</v>
      </c>
      <c r="N123" s="59" t="s">
        <v>82</v>
      </c>
      <c r="O123" s="8"/>
      <c r="Q123" s="54" t="s">
        <v>19</v>
      </c>
      <c r="R123" s="44" t="s">
        <v>73</v>
      </c>
    </row>
    <row r="124" spans="1:19" ht="16.5" thickBot="1">
      <c r="A124" s="5">
        <v>13</v>
      </c>
      <c r="B124" s="6">
        <v>45842</v>
      </c>
      <c r="C124" s="71">
        <v>5</v>
      </c>
      <c r="D124" s="73">
        <v>0.48402777777777778</v>
      </c>
      <c r="E124" s="73">
        <f t="shared" si="7"/>
        <v>0.48888888888888887</v>
      </c>
      <c r="F124" s="8" t="s">
        <v>110</v>
      </c>
      <c r="G124" s="76"/>
      <c r="H124" s="107" t="s">
        <v>13</v>
      </c>
      <c r="I124" s="10" t="s">
        <v>34</v>
      </c>
      <c r="J124" s="10" t="s">
        <v>103</v>
      </c>
      <c r="K124" s="33" t="s">
        <v>14</v>
      </c>
      <c r="L124" s="8"/>
      <c r="M124" s="9">
        <v>4.8611111111111112E-3</v>
      </c>
      <c r="N124" s="61"/>
      <c r="O124" s="8"/>
      <c r="Q124" s="55" t="s">
        <v>31</v>
      </c>
      <c r="R124" s="49" t="s">
        <v>28</v>
      </c>
    </row>
    <row r="125" spans="1:19">
      <c r="A125" s="5">
        <v>14</v>
      </c>
      <c r="B125" s="6">
        <v>45842</v>
      </c>
      <c r="C125" s="71">
        <v>5</v>
      </c>
      <c r="D125" s="9">
        <v>0.48888888888888887</v>
      </c>
      <c r="E125" s="73">
        <f t="shared" si="7"/>
        <v>0.49374999999999997</v>
      </c>
      <c r="F125" s="8" t="s">
        <v>115</v>
      </c>
      <c r="G125" s="8"/>
      <c r="H125" s="10" t="s">
        <v>13</v>
      </c>
      <c r="I125" s="10" t="s">
        <v>34</v>
      </c>
      <c r="J125" s="10" t="s">
        <v>114</v>
      </c>
      <c r="K125" s="32" t="s">
        <v>14</v>
      </c>
      <c r="L125" s="10"/>
      <c r="M125" s="93">
        <v>4.8611111111111112E-3</v>
      </c>
      <c r="N125" s="66" t="s">
        <v>54</v>
      </c>
      <c r="O125" s="8"/>
    </row>
    <row r="126" spans="1:19">
      <c r="A126" s="5">
        <v>15</v>
      </c>
      <c r="B126" s="6">
        <v>46207</v>
      </c>
      <c r="C126" s="71">
        <v>5</v>
      </c>
      <c r="D126" s="73">
        <v>0.49375000000000002</v>
      </c>
      <c r="E126" s="73">
        <f t="shared" si="7"/>
        <v>0.49861111111111112</v>
      </c>
      <c r="F126" s="8">
        <v>7</v>
      </c>
      <c r="G126" s="76"/>
      <c r="H126" s="10" t="s">
        <v>13</v>
      </c>
      <c r="I126" s="10" t="s">
        <v>34</v>
      </c>
      <c r="J126" s="10" t="s">
        <v>30</v>
      </c>
      <c r="K126" s="33" t="s">
        <v>14</v>
      </c>
      <c r="L126" s="8"/>
      <c r="M126" s="93">
        <v>4.8611111111111112E-3</v>
      </c>
      <c r="N126" s="10"/>
      <c r="O126" s="8"/>
    </row>
    <row r="127" spans="1:19">
      <c r="P127" s="41"/>
    </row>
    <row r="129" spans="1:18">
      <c r="A129" s="112" t="s">
        <v>143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</row>
    <row r="130" spans="1:18" ht="16.5" thickBot="1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</row>
    <row r="131" spans="1:18">
      <c r="Q131" s="53" t="s">
        <v>20</v>
      </c>
      <c r="R131" s="51" t="s">
        <v>93</v>
      </c>
    </row>
    <row r="132" spans="1:18">
      <c r="A132" s="5">
        <v>1</v>
      </c>
      <c r="B132" s="6">
        <v>45842</v>
      </c>
      <c r="C132" s="71">
        <v>6</v>
      </c>
      <c r="D132" s="73">
        <v>0.58333333333333337</v>
      </c>
      <c r="E132" s="73">
        <f>D132+G132</f>
        <v>0.61458333333333337</v>
      </c>
      <c r="F132" s="8">
        <v>3</v>
      </c>
      <c r="G132" s="16">
        <v>3.125E-2</v>
      </c>
      <c r="H132" s="10" t="s">
        <v>13</v>
      </c>
      <c r="I132" s="50" t="s">
        <v>22</v>
      </c>
      <c r="J132" s="106" t="s">
        <v>63</v>
      </c>
      <c r="K132" s="33" t="s">
        <v>14</v>
      </c>
      <c r="L132" s="8"/>
      <c r="M132" s="9">
        <v>1.3888888888888889E-3</v>
      </c>
      <c r="N132" s="68" t="s">
        <v>66</v>
      </c>
      <c r="O132" s="31">
        <v>4</v>
      </c>
      <c r="Q132" s="54"/>
      <c r="R132" s="44" t="s">
        <v>97</v>
      </c>
    </row>
    <row r="133" spans="1:18">
      <c r="A133" s="5">
        <v>2</v>
      </c>
      <c r="B133" s="6">
        <v>45842</v>
      </c>
      <c r="C133" s="71">
        <v>6</v>
      </c>
      <c r="D133" s="73">
        <v>0.58333333333333337</v>
      </c>
      <c r="E133" s="73">
        <f>D133+G133</f>
        <v>0.61458333333333337</v>
      </c>
      <c r="F133" s="8">
        <v>4</v>
      </c>
      <c r="G133" s="16">
        <v>3.125E-2</v>
      </c>
      <c r="H133" s="10" t="s">
        <v>13</v>
      </c>
      <c r="I133" s="50" t="s">
        <v>22</v>
      </c>
      <c r="J133" s="106" t="s">
        <v>67</v>
      </c>
      <c r="K133" s="33" t="s">
        <v>14</v>
      </c>
      <c r="L133" s="8"/>
      <c r="M133" s="9">
        <v>1.3888888888888889E-3</v>
      </c>
      <c r="N133" s="68" t="s">
        <v>66</v>
      </c>
      <c r="O133" s="31">
        <v>4</v>
      </c>
      <c r="Q133" s="57"/>
      <c r="R133" s="44" t="s">
        <v>99</v>
      </c>
    </row>
    <row r="134" spans="1:18">
      <c r="A134" s="5">
        <v>3</v>
      </c>
      <c r="B134" s="6">
        <v>45842</v>
      </c>
      <c r="C134" s="71">
        <v>6</v>
      </c>
      <c r="D134" s="9">
        <v>0.61458333333333337</v>
      </c>
      <c r="E134" s="73">
        <f>D134+G134</f>
        <v>0.64583333333333337</v>
      </c>
      <c r="F134" s="1">
        <v>3</v>
      </c>
      <c r="G134" s="9">
        <v>3.125E-2</v>
      </c>
      <c r="H134" s="10" t="s">
        <v>13</v>
      </c>
      <c r="I134" s="10" t="s">
        <v>22</v>
      </c>
      <c r="J134" s="10" t="s">
        <v>25</v>
      </c>
      <c r="K134" s="33" t="s">
        <v>14</v>
      </c>
      <c r="L134" s="8"/>
      <c r="M134" s="9">
        <v>1.3888888888888889E-3</v>
      </c>
      <c r="N134" s="27"/>
      <c r="O134" s="31">
        <v>4</v>
      </c>
      <c r="Q134" s="54" t="s">
        <v>27</v>
      </c>
      <c r="R134" s="44" t="s">
        <v>89</v>
      </c>
    </row>
    <row r="135" spans="1:18">
      <c r="A135" s="5">
        <v>4</v>
      </c>
      <c r="B135" s="6">
        <v>46207</v>
      </c>
      <c r="C135" s="8">
        <v>6</v>
      </c>
      <c r="D135" s="73">
        <v>0.61805555555555558</v>
      </c>
      <c r="E135" s="73">
        <f>D135+G135</f>
        <v>0.64583333333333337</v>
      </c>
      <c r="F135" s="8">
        <v>6</v>
      </c>
      <c r="G135" s="16">
        <v>2.7777777777777776E-2</v>
      </c>
      <c r="H135" s="10" t="s">
        <v>13</v>
      </c>
      <c r="I135" s="10" t="s">
        <v>23</v>
      </c>
      <c r="J135" s="10" t="s">
        <v>33</v>
      </c>
      <c r="K135" s="32" t="s">
        <v>14</v>
      </c>
      <c r="L135" s="8"/>
      <c r="M135" s="9">
        <v>1.3888888888888889E-3</v>
      </c>
      <c r="N135" s="69"/>
      <c r="O135" s="8">
        <v>7</v>
      </c>
      <c r="Q135" s="54"/>
      <c r="R135" s="44" t="s">
        <v>140</v>
      </c>
    </row>
    <row r="136" spans="1:18">
      <c r="A136" s="5">
        <v>5</v>
      </c>
      <c r="B136" s="6">
        <v>45842</v>
      </c>
      <c r="C136" s="71">
        <v>6</v>
      </c>
      <c r="D136" s="73">
        <v>0.62083333333333335</v>
      </c>
      <c r="E136" s="73">
        <f>D136+M136</f>
        <v>0.62569444444444444</v>
      </c>
      <c r="F136" s="105">
        <v>3</v>
      </c>
      <c r="G136" s="105"/>
      <c r="H136" s="10" t="s">
        <v>13</v>
      </c>
      <c r="I136" s="10" t="s">
        <v>20</v>
      </c>
      <c r="J136" s="10" t="s">
        <v>93</v>
      </c>
      <c r="K136" s="33" t="s">
        <v>14</v>
      </c>
      <c r="L136" s="8"/>
      <c r="M136" s="9">
        <v>4.8611111111111112E-3</v>
      </c>
      <c r="N136" s="70" t="s">
        <v>43</v>
      </c>
      <c r="O136" s="8"/>
      <c r="Q136" s="54" t="s">
        <v>23</v>
      </c>
      <c r="R136" s="44" t="s">
        <v>33</v>
      </c>
    </row>
    <row r="137" spans="1:18">
      <c r="A137" s="5">
        <v>6</v>
      </c>
      <c r="B137" s="6">
        <v>45842</v>
      </c>
      <c r="C137" s="71">
        <v>6</v>
      </c>
      <c r="D137" s="73">
        <v>0.62569444444444444</v>
      </c>
      <c r="E137" s="73">
        <f>D137+M137</f>
        <v>0.63055555555555554</v>
      </c>
      <c r="F137" s="105">
        <v>3</v>
      </c>
      <c r="G137" s="105"/>
      <c r="H137" s="10" t="s">
        <v>13</v>
      </c>
      <c r="I137" s="10" t="s">
        <v>20</v>
      </c>
      <c r="J137" s="10" t="s">
        <v>97</v>
      </c>
      <c r="K137" s="33" t="s">
        <v>14</v>
      </c>
      <c r="L137" s="8"/>
      <c r="M137" s="9">
        <v>4.8611111111111112E-3</v>
      </c>
      <c r="N137" s="70" t="s">
        <v>43</v>
      </c>
      <c r="O137" s="8"/>
      <c r="Q137" s="54" t="s">
        <v>22</v>
      </c>
      <c r="R137" s="44" t="s">
        <v>63</v>
      </c>
    </row>
    <row r="138" spans="1:18">
      <c r="A138" s="5">
        <v>7</v>
      </c>
      <c r="B138" s="6">
        <v>45842</v>
      </c>
      <c r="C138" s="71">
        <v>6</v>
      </c>
      <c r="D138" s="9">
        <v>0.63055555555555554</v>
      </c>
      <c r="E138" s="73">
        <f>D138+M138</f>
        <v>0.63541666666666663</v>
      </c>
      <c r="F138" s="8">
        <v>6</v>
      </c>
      <c r="G138" s="8"/>
      <c r="H138" s="10" t="s">
        <v>13</v>
      </c>
      <c r="I138" s="10" t="s">
        <v>20</v>
      </c>
      <c r="J138" s="10" t="s">
        <v>99</v>
      </c>
      <c r="K138" s="32" t="s">
        <v>14</v>
      </c>
      <c r="L138" s="10"/>
      <c r="M138" s="9">
        <v>4.8611111111111112E-3</v>
      </c>
      <c r="N138" s="10"/>
      <c r="O138" s="26"/>
      <c r="Q138" s="54"/>
      <c r="R138" s="44" t="s">
        <v>67</v>
      </c>
    </row>
    <row r="139" spans="1:18" ht="16.5" thickBot="1">
      <c r="A139" s="5">
        <v>8</v>
      </c>
      <c r="B139" s="6">
        <v>45842</v>
      </c>
      <c r="C139" s="71">
        <v>6</v>
      </c>
      <c r="D139" s="9">
        <v>0.63541666666666663</v>
      </c>
      <c r="E139" s="73">
        <f>D139+M139</f>
        <v>0.64027777777777772</v>
      </c>
      <c r="F139" s="8">
        <v>5</v>
      </c>
      <c r="G139" s="8"/>
      <c r="H139" s="10" t="s">
        <v>13</v>
      </c>
      <c r="I139" s="10" t="s">
        <v>27</v>
      </c>
      <c r="J139" s="10" t="s">
        <v>89</v>
      </c>
      <c r="K139" s="32" t="s">
        <v>14</v>
      </c>
      <c r="L139" s="10"/>
      <c r="M139" s="9">
        <v>4.8611111111111112E-3</v>
      </c>
      <c r="N139" s="17"/>
      <c r="O139" s="8"/>
      <c r="Q139" s="55"/>
      <c r="R139" s="49" t="s">
        <v>25</v>
      </c>
    </row>
    <row r="140" spans="1:18">
      <c r="A140" s="5">
        <v>9</v>
      </c>
      <c r="B140" s="6">
        <v>45842</v>
      </c>
      <c r="C140" s="71">
        <v>6</v>
      </c>
      <c r="D140" s="73">
        <v>0.64027777777777772</v>
      </c>
      <c r="E140" s="73">
        <f>D140+M140</f>
        <v>0.64513888888888882</v>
      </c>
      <c r="F140" s="8">
        <v>4</v>
      </c>
      <c r="G140" s="76"/>
      <c r="H140" s="10" t="s">
        <v>13</v>
      </c>
      <c r="I140" s="10" t="s">
        <v>27</v>
      </c>
      <c r="J140" s="52" t="s">
        <v>107</v>
      </c>
      <c r="K140" s="32" t="s">
        <v>14</v>
      </c>
      <c r="L140" s="8"/>
      <c r="M140" s="9">
        <v>4.8611111111111112E-3</v>
      </c>
      <c r="N140" s="64" t="s">
        <v>54</v>
      </c>
      <c r="O140" s="8"/>
    </row>
    <row r="144" spans="1:18">
      <c r="K144" s="46"/>
    </row>
  </sheetData>
  <autoFilter ref="A63:P81" xr:uid="{00000000-0001-0000-0000-000000000000}"/>
  <sortState xmlns:xlrd2="http://schemas.microsoft.com/office/spreadsheetml/2017/richdata2" ref="D79:O106">
    <sortCondition ref="D79:D106"/>
  </sortState>
  <mergeCells count="16">
    <mergeCell ref="A84:O84"/>
    <mergeCell ref="A129:O129"/>
    <mergeCell ref="A130:O130"/>
    <mergeCell ref="A108:O108"/>
    <mergeCell ref="A109:O109"/>
    <mergeCell ref="A110:O110"/>
    <mergeCell ref="A32:O32"/>
    <mergeCell ref="A83:O83"/>
    <mergeCell ref="A59:O59"/>
    <mergeCell ref="A60:O60"/>
    <mergeCell ref="A58:O58"/>
    <mergeCell ref="A29:O29"/>
    <mergeCell ref="A1:O1"/>
    <mergeCell ref="A2:O2"/>
    <mergeCell ref="A3:O3"/>
    <mergeCell ref="A31:O31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Liong</dc:creator>
  <cp:lastModifiedBy>Irina Khapugina</cp:lastModifiedBy>
  <cp:lastPrinted>2025-06-25T05:44:15Z</cp:lastPrinted>
  <dcterms:created xsi:type="dcterms:W3CDTF">2025-06-02T09:20:45Z</dcterms:created>
  <dcterms:modified xsi:type="dcterms:W3CDTF">2026-06-22T08:02:54Z</dcterms:modified>
</cp:coreProperties>
</file>